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4"/>
  </bookViews>
  <sheets>
    <sheet name="城市" sheetId="6" r:id="rId1"/>
    <sheet name="农村" sheetId="2" r:id="rId2"/>
    <sheet name="城市三无" sheetId="3" r:id="rId3"/>
    <sheet name="农村分散" sheetId="4" r:id="rId4"/>
    <sheet name="集中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<sst xmlns="http://schemas.openxmlformats.org/spreadsheetml/2006/main" count="194" uniqueCount="53">
  <si>
    <t>泽普县2024年3月份城市低保享受最低生活保障金统计表</t>
  </si>
  <si>
    <t>序号</t>
  </si>
  <si>
    <t>乡镇名称</t>
  </si>
  <si>
    <t>分类</t>
  </si>
  <si>
    <t>2月份低保金</t>
  </si>
  <si>
    <t>3月份低保金</t>
  </si>
  <si>
    <t>3月总计</t>
  </si>
  <si>
    <t>金额</t>
  </si>
  <si>
    <t>泽普镇</t>
  </si>
  <si>
    <t>A（678元）</t>
  </si>
  <si>
    <t>B（490元）</t>
  </si>
  <si>
    <t>C（400元）</t>
  </si>
  <si>
    <t>波斯喀木乡</t>
  </si>
  <si>
    <t>A</t>
  </si>
  <si>
    <t>B</t>
  </si>
  <si>
    <t>C</t>
  </si>
  <si>
    <t>依玛乡</t>
  </si>
  <si>
    <t>古勒巴格乡</t>
  </si>
  <si>
    <t>赛力乡</t>
  </si>
  <si>
    <t>依克苏乡</t>
  </si>
  <si>
    <t>图乎其乡</t>
  </si>
  <si>
    <t>奎依巴格乡</t>
  </si>
  <si>
    <t>阿克塔木乡</t>
  </si>
  <si>
    <t>阿依库勒乡</t>
  </si>
  <si>
    <t>布依鲁克乡</t>
  </si>
  <si>
    <t>桐安乡</t>
  </si>
  <si>
    <t>奎巴格镇</t>
  </si>
  <si>
    <t>良种场</t>
  </si>
  <si>
    <t>林场</t>
  </si>
  <si>
    <t>合计</t>
  </si>
  <si>
    <t>泽普县2024年3月份农村低保享受最低生活保障金统计表</t>
  </si>
  <si>
    <t>序
号</t>
  </si>
  <si>
    <t>A（507元）</t>
  </si>
  <si>
    <t>B（390元）</t>
  </si>
  <si>
    <t>C（300元）</t>
  </si>
  <si>
    <t>泽普县城市特困人员2024年3月份生活补贴资金统计表</t>
  </si>
  <si>
    <t>乡镇</t>
  </si>
  <si>
    <t>2月情况</t>
  </si>
  <si>
    <t>3月份</t>
  </si>
  <si>
    <t>奎镇</t>
  </si>
  <si>
    <t>泽普县各乡镇2024年3月份农村特困人员(分散)生活补贴资金统计表</t>
  </si>
  <si>
    <t>3月资金</t>
  </si>
  <si>
    <t>总金额</t>
  </si>
  <si>
    <t>图呼其乡</t>
  </si>
  <si>
    <t>总合计</t>
  </si>
  <si>
    <t>泽普县各敬老院集中供养特困人员2024年3月份生活补贴资金统计表</t>
  </si>
  <si>
    <t>单位名称</t>
  </si>
  <si>
    <t>3月总资金</t>
  </si>
  <si>
    <t>中心敬老院</t>
  </si>
  <si>
    <t>泽普镇敬老院</t>
  </si>
  <si>
    <t>古勒巴格乡敬老院</t>
  </si>
  <si>
    <t>奎依巴格乡敬老院</t>
  </si>
  <si>
    <t>阿克塔木乡敬老院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</si>
</sst>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26"/>
      <name val="宋体"/>
      <charset val="134"/>
    </font>
    <font>
      <sz val="26"/>
      <color indexed="8"/>
      <name val="宋体"/>
      <charset val="134"/>
    </font>
    <font>
      <b/>
      <sz val="28"/>
      <name val="宋体"/>
      <charset val="134"/>
    </font>
    <font>
      <b/>
      <sz val="24"/>
      <name val="宋体"/>
      <charset val="134"/>
    </font>
    <font>
      <sz val="24"/>
      <color indexed="8"/>
      <name val="宋体"/>
      <charset val="134"/>
    </font>
    <font>
      <sz val="24"/>
      <color theme="1"/>
      <name val="宋体"/>
      <charset val="134"/>
      <scheme val="minor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7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13" fillId="3" borderId="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5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0 11" xfId="50"/>
    <cellStyle name="常规 2" xfId="51"/>
    <cellStyle name="常规 10 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zoomScale="59" zoomScaleNormal="59" topLeftCell="A42" workbookViewId="0">
      <selection activeCell="D2" sqref="D2:F4"/>
    </sheetView>
  </sheetViews>
  <sheetFormatPr defaultColWidth="9" defaultRowHeight="24" customHeight="1" outlineLevelCol="5"/>
  <cols>
    <col min="1" max="1" width="8.75" style="46" customWidth="1"/>
    <col min="2" max="2" width="27.9166666666667" style="46" customWidth="1"/>
    <col min="3" max="3" width="27.5" style="46" customWidth="1"/>
    <col min="4" max="6" width="39.6166666666667" style="46" customWidth="1"/>
    <col min="7" max="16384" width="9" style="44"/>
  </cols>
  <sheetData>
    <row r="1" s="44" customFormat="1" ht="60" customHeight="1" spans="1:6">
      <c r="A1" s="70" t="s">
        <v>0</v>
      </c>
      <c r="B1" s="71"/>
      <c r="C1" s="71"/>
      <c r="D1" s="71"/>
      <c r="E1" s="71"/>
      <c r="F1" s="71"/>
    </row>
    <row r="2" s="68" customFormat="1" ht="35" customHeight="1" spans="1:6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</row>
    <row r="3" s="68" customFormat="1" ht="35" customHeight="1" spans="1:6">
      <c r="A3" s="72"/>
      <c r="B3" s="72"/>
      <c r="C3" s="72"/>
      <c r="D3" s="73" t="s">
        <v>7</v>
      </c>
      <c r="E3" s="74" t="s">
        <v>7</v>
      </c>
      <c r="F3" s="72" t="s">
        <v>7</v>
      </c>
    </row>
    <row r="4" s="68" customFormat="1" ht="35" customHeight="1" spans="1:6">
      <c r="A4" s="72"/>
      <c r="B4" s="72"/>
      <c r="C4" s="72"/>
      <c r="D4" s="72"/>
      <c r="E4" s="75"/>
      <c r="F4" s="72"/>
    </row>
    <row r="5" s="44" customFormat="1" ht="35" customHeight="1" spans="1:6">
      <c r="A5" s="76">
        <v>1</v>
      </c>
      <c r="B5" s="77" t="s">
        <v>8</v>
      </c>
      <c r="C5" s="77" t="s">
        <v>9</v>
      </c>
      <c r="D5" s="77">
        <v>479346</v>
      </c>
      <c r="E5" s="77">
        <v>482736</v>
      </c>
      <c r="F5" s="77">
        <v>2312606</v>
      </c>
    </row>
    <row r="6" s="44" customFormat="1" ht="35" customHeight="1" spans="1:6">
      <c r="A6" s="76"/>
      <c r="B6" s="77"/>
      <c r="C6" s="77" t="s">
        <v>10</v>
      </c>
      <c r="D6" s="77">
        <v>883960</v>
      </c>
      <c r="E6" s="77">
        <v>863870</v>
      </c>
      <c r="F6" s="77"/>
    </row>
    <row r="7" s="44" customFormat="1" ht="35" customHeight="1" spans="1:6">
      <c r="A7" s="76"/>
      <c r="B7" s="77"/>
      <c r="C7" s="77" t="s">
        <v>11</v>
      </c>
      <c r="D7" s="77">
        <v>977600</v>
      </c>
      <c r="E7" s="77">
        <v>966000</v>
      </c>
      <c r="F7" s="77"/>
    </row>
    <row r="8" s="44" customFormat="1" ht="35" customHeight="1" spans="1:6">
      <c r="A8" s="76">
        <v>2</v>
      </c>
      <c r="B8" s="77" t="s">
        <v>12</v>
      </c>
      <c r="C8" s="77" t="s">
        <v>13</v>
      </c>
      <c r="D8" s="77">
        <v>7458</v>
      </c>
      <c r="E8" s="77">
        <v>7458</v>
      </c>
      <c r="F8" s="77">
        <v>83078</v>
      </c>
    </row>
    <row r="9" s="44" customFormat="1" ht="35" customHeight="1" spans="1:6">
      <c r="A9" s="76"/>
      <c r="B9" s="77"/>
      <c r="C9" s="77" t="s">
        <v>14</v>
      </c>
      <c r="D9" s="77">
        <v>46060</v>
      </c>
      <c r="E9" s="77">
        <v>48020</v>
      </c>
      <c r="F9" s="77"/>
    </row>
    <row r="10" s="44" customFormat="1" ht="35" customHeight="1" spans="1:6">
      <c r="A10" s="76"/>
      <c r="B10" s="77"/>
      <c r="C10" s="77" t="s">
        <v>15</v>
      </c>
      <c r="D10" s="77">
        <v>27600</v>
      </c>
      <c r="E10" s="77">
        <v>27600</v>
      </c>
      <c r="F10" s="77"/>
    </row>
    <row r="11" s="44" customFormat="1" ht="35" customHeight="1" spans="1:6">
      <c r="A11" s="78">
        <v>3</v>
      </c>
      <c r="B11" s="77" t="s">
        <v>16</v>
      </c>
      <c r="C11" s="77" t="s">
        <v>13</v>
      </c>
      <c r="D11" s="77">
        <v>25764</v>
      </c>
      <c r="E11" s="77">
        <v>25764</v>
      </c>
      <c r="F11" s="77">
        <v>74114</v>
      </c>
    </row>
    <row r="12" s="44" customFormat="1" ht="35" customHeight="1" spans="1:6">
      <c r="A12" s="79"/>
      <c r="B12" s="77"/>
      <c r="C12" s="77" t="s">
        <v>14</v>
      </c>
      <c r="D12" s="77">
        <v>36750</v>
      </c>
      <c r="E12" s="77">
        <v>36750</v>
      </c>
      <c r="F12" s="77"/>
    </row>
    <row r="13" s="44" customFormat="1" ht="35" customHeight="1" spans="1:6">
      <c r="A13" s="80"/>
      <c r="B13" s="77"/>
      <c r="C13" s="77" t="s">
        <v>15</v>
      </c>
      <c r="D13" s="77">
        <v>11600</v>
      </c>
      <c r="E13" s="77">
        <v>11600</v>
      </c>
      <c r="F13" s="77"/>
    </row>
    <row r="14" s="44" customFormat="1" ht="35" customHeight="1" spans="1:6">
      <c r="A14" s="76">
        <v>4</v>
      </c>
      <c r="B14" s="77" t="s">
        <v>17</v>
      </c>
      <c r="C14" s="77" t="s">
        <v>13</v>
      </c>
      <c r="D14" s="77">
        <v>10848</v>
      </c>
      <c r="E14" s="77">
        <v>10170</v>
      </c>
      <c r="F14" s="81">
        <v>52520</v>
      </c>
    </row>
    <row r="15" s="44" customFormat="1" ht="35" customHeight="1" spans="1:6">
      <c r="A15" s="76"/>
      <c r="B15" s="77"/>
      <c r="C15" s="77" t="s">
        <v>14</v>
      </c>
      <c r="D15" s="77">
        <v>17150</v>
      </c>
      <c r="E15" s="77">
        <v>17150</v>
      </c>
      <c r="F15" s="82"/>
    </row>
    <row r="16" s="44" customFormat="1" ht="35" customHeight="1" spans="1:6">
      <c r="A16" s="76"/>
      <c r="B16" s="77"/>
      <c r="C16" s="77" t="s">
        <v>15</v>
      </c>
      <c r="D16" s="77">
        <v>25600</v>
      </c>
      <c r="E16" s="77">
        <v>25200</v>
      </c>
      <c r="F16" s="83"/>
    </row>
    <row r="17" s="44" customFormat="1" ht="35" customHeight="1" spans="1:6">
      <c r="A17" s="78">
        <v>5</v>
      </c>
      <c r="B17" s="77" t="s">
        <v>18</v>
      </c>
      <c r="C17" s="77" t="s">
        <v>13</v>
      </c>
      <c r="D17" s="84">
        <v>11526</v>
      </c>
      <c r="E17" s="84">
        <v>11526</v>
      </c>
      <c r="F17" s="85">
        <v>39336</v>
      </c>
    </row>
    <row r="18" s="44" customFormat="1" ht="35" customHeight="1" spans="1:6">
      <c r="A18" s="79"/>
      <c r="B18" s="77"/>
      <c r="C18" s="77" t="s">
        <v>14</v>
      </c>
      <c r="D18" s="84">
        <v>14210</v>
      </c>
      <c r="E18" s="84">
        <v>14210</v>
      </c>
      <c r="F18" s="85"/>
    </row>
    <row r="19" s="44" customFormat="1" ht="35" customHeight="1" spans="1:6">
      <c r="A19" s="80"/>
      <c r="B19" s="77"/>
      <c r="C19" s="77" t="s">
        <v>15</v>
      </c>
      <c r="D19" s="84">
        <v>13600</v>
      </c>
      <c r="E19" s="84">
        <v>13600</v>
      </c>
      <c r="F19" s="85"/>
    </row>
    <row r="20" s="44" customFormat="1" ht="35" customHeight="1" spans="1:6">
      <c r="A20" s="76">
        <v>6</v>
      </c>
      <c r="B20" s="77" t="s">
        <v>19</v>
      </c>
      <c r="C20" s="77" t="s">
        <v>13</v>
      </c>
      <c r="D20" s="86">
        <v>9492</v>
      </c>
      <c r="E20" s="87">
        <v>9492</v>
      </c>
      <c r="F20" s="88">
        <v>64902</v>
      </c>
    </row>
    <row r="21" s="44" customFormat="1" ht="35" customHeight="1" spans="1:6">
      <c r="A21" s="76"/>
      <c r="B21" s="77"/>
      <c r="C21" s="77" t="s">
        <v>14</v>
      </c>
      <c r="D21" s="85">
        <v>33810</v>
      </c>
      <c r="E21" s="87">
        <v>33810</v>
      </c>
      <c r="F21" s="89"/>
    </row>
    <row r="22" s="44" customFormat="1" ht="35" customHeight="1" spans="1:6">
      <c r="A22" s="76"/>
      <c r="B22" s="77"/>
      <c r="C22" s="77" t="s">
        <v>15</v>
      </c>
      <c r="D22" s="85">
        <v>21600</v>
      </c>
      <c r="E22" s="87">
        <v>21600</v>
      </c>
      <c r="F22" s="90"/>
    </row>
    <row r="23" s="44" customFormat="1" ht="35" customHeight="1" spans="1:6">
      <c r="A23" s="78">
        <v>7</v>
      </c>
      <c r="B23" s="77" t="s">
        <v>20</v>
      </c>
      <c r="C23" s="77" t="s">
        <v>13</v>
      </c>
      <c r="D23" s="85">
        <v>4068</v>
      </c>
      <c r="E23" s="85">
        <v>4746</v>
      </c>
      <c r="F23" s="85">
        <v>34436</v>
      </c>
    </row>
    <row r="24" s="44" customFormat="1" ht="35" customHeight="1" spans="1:6">
      <c r="A24" s="79"/>
      <c r="B24" s="77"/>
      <c r="C24" s="77" t="s">
        <v>14</v>
      </c>
      <c r="D24" s="85">
        <v>21560</v>
      </c>
      <c r="E24" s="85">
        <v>20090</v>
      </c>
      <c r="F24" s="85"/>
    </row>
    <row r="25" s="44" customFormat="1" ht="35" customHeight="1" spans="1:6">
      <c r="A25" s="80"/>
      <c r="B25" s="77"/>
      <c r="C25" s="77" t="s">
        <v>15</v>
      </c>
      <c r="D25" s="85">
        <v>9600</v>
      </c>
      <c r="E25" s="85">
        <v>9600</v>
      </c>
      <c r="F25" s="85"/>
    </row>
    <row r="26" s="44" customFormat="1" ht="35" customHeight="1" spans="1:6">
      <c r="A26" s="76">
        <v>8</v>
      </c>
      <c r="B26" s="77" t="s">
        <v>21</v>
      </c>
      <c r="C26" s="91" t="s">
        <v>13</v>
      </c>
      <c r="D26" s="91">
        <v>6102</v>
      </c>
      <c r="E26" s="91">
        <v>7458</v>
      </c>
      <c r="F26" s="77">
        <v>48228</v>
      </c>
    </row>
    <row r="27" s="44" customFormat="1" ht="35" customHeight="1" spans="1:6">
      <c r="A27" s="76"/>
      <c r="B27" s="77"/>
      <c r="C27" s="91" t="s">
        <v>14</v>
      </c>
      <c r="D27" s="91">
        <v>25970</v>
      </c>
      <c r="E27" s="91">
        <v>25970</v>
      </c>
      <c r="F27" s="77"/>
    </row>
    <row r="28" s="44" customFormat="1" ht="35" customHeight="1" spans="1:6">
      <c r="A28" s="76"/>
      <c r="B28" s="77"/>
      <c r="C28" s="91" t="s">
        <v>15</v>
      </c>
      <c r="D28" s="91">
        <v>14800</v>
      </c>
      <c r="E28" s="91">
        <v>14800</v>
      </c>
      <c r="F28" s="77"/>
    </row>
    <row r="29" s="44" customFormat="1" ht="35" customHeight="1" spans="1:6">
      <c r="A29" s="78">
        <v>9</v>
      </c>
      <c r="B29" s="77" t="s">
        <v>22</v>
      </c>
      <c r="C29" s="77" t="s">
        <v>13</v>
      </c>
      <c r="D29" s="77">
        <v>10170</v>
      </c>
      <c r="E29" s="77">
        <v>10170</v>
      </c>
      <c r="F29" s="77">
        <v>32600</v>
      </c>
    </row>
    <row r="30" s="44" customFormat="1" ht="35" customHeight="1" spans="1:6">
      <c r="A30" s="79"/>
      <c r="B30" s="77"/>
      <c r="C30" s="77" t="s">
        <v>14</v>
      </c>
      <c r="D30" s="77">
        <v>13230</v>
      </c>
      <c r="E30" s="77">
        <v>13230</v>
      </c>
      <c r="F30" s="77"/>
    </row>
    <row r="31" s="44" customFormat="1" ht="35" customHeight="1" spans="1:6">
      <c r="A31" s="80"/>
      <c r="B31" s="77"/>
      <c r="C31" s="77" t="s">
        <v>15</v>
      </c>
      <c r="D31" s="77">
        <v>9200</v>
      </c>
      <c r="E31" s="77">
        <v>9200</v>
      </c>
      <c r="F31" s="77"/>
    </row>
    <row r="32" s="44" customFormat="1" ht="35" customHeight="1" spans="1:6">
      <c r="A32" s="76">
        <v>10</v>
      </c>
      <c r="B32" s="77" t="s">
        <v>23</v>
      </c>
      <c r="C32" s="77" t="s">
        <v>13</v>
      </c>
      <c r="D32" s="77">
        <v>8136</v>
      </c>
      <c r="E32" s="77">
        <v>8136</v>
      </c>
      <c r="F32" s="77">
        <v>45666</v>
      </c>
    </row>
    <row r="33" s="44" customFormat="1" ht="35" customHeight="1" spans="1:6">
      <c r="A33" s="76"/>
      <c r="B33" s="77"/>
      <c r="C33" s="77" t="s">
        <v>14</v>
      </c>
      <c r="D33" s="77">
        <v>27930</v>
      </c>
      <c r="E33" s="77">
        <v>27930</v>
      </c>
      <c r="F33" s="77"/>
    </row>
    <row r="34" s="69" customFormat="1" ht="35" customHeight="1" spans="1:6">
      <c r="A34" s="92"/>
      <c r="B34" s="9"/>
      <c r="C34" s="9" t="s">
        <v>15</v>
      </c>
      <c r="D34" s="9">
        <v>9600</v>
      </c>
      <c r="E34" s="9">
        <v>9600</v>
      </c>
      <c r="F34" s="9"/>
    </row>
    <row r="35" s="69" customFormat="1" ht="35" customHeight="1" spans="1:6">
      <c r="A35" s="93">
        <v>11</v>
      </c>
      <c r="B35" s="9" t="s">
        <v>24</v>
      </c>
      <c r="C35" s="9" t="s">
        <v>13</v>
      </c>
      <c r="D35" s="9">
        <v>3390</v>
      </c>
      <c r="E35" s="9">
        <v>3390</v>
      </c>
      <c r="F35" s="9">
        <v>8690</v>
      </c>
    </row>
    <row r="36" s="69" customFormat="1" ht="35" customHeight="1" spans="1:6">
      <c r="A36" s="94"/>
      <c r="B36" s="9"/>
      <c r="C36" s="9" t="s">
        <v>14</v>
      </c>
      <c r="D36" s="9">
        <v>4900</v>
      </c>
      <c r="E36" s="9">
        <v>4900</v>
      </c>
      <c r="F36" s="9"/>
    </row>
    <row r="37" s="69" customFormat="1" ht="35" customHeight="1" spans="1:6">
      <c r="A37" s="95"/>
      <c r="B37" s="9"/>
      <c r="C37" s="9" t="s">
        <v>15</v>
      </c>
      <c r="D37" s="9">
        <v>400</v>
      </c>
      <c r="E37" s="9">
        <v>400</v>
      </c>
      <c r="F37" s="9"/>
    </row>
    <row r="38" s="69" customFormat="1" ht="35" customHeight="1" spans="1:6">
      <c r="A38" s="92">
        <v>12</v>
      </c>
      <c r="B38" s="9" t="s">
        <v>25</v>
      </c>
      <c r="C38" s="9" t="s">
        <v>13</v>
      </c>
      <c r="D38" s="9">
        <v>6102</v>
      </c>
      <c r="E38" s="9">
        <v>6102</v>
      </c>
      <c r="F38" s="9">
        <v>27642</v>
      </c>
    </row>
    <row r="39" s="44" customFormat="1" ht="35" customHeight="1" spans="1:6">
      <c r="A39" s="76"/>
      <c r="B39" s="77"/>
      <c r="C39" s="77" t="s">
        <v>14</v>
      </c>
      <c r="D39" s="77">
        <v>12740</v>
      </c>
      <c r="E39" s="77">
        <v>12740</v>
      </c>
      <c r="F39" s="77"/>
    </row>
    <row r="40" s="44" customFormat="1" ht="35" customHeight="1" spans="1:6">
      <c r="A40" s="76"/>
      <c r="B40" s="77"/>
      <c r="C40" s="77" t="s">
        <v>15</v>
      </c>
      <c r="D40" s="77">
        <v>8800</v>
      </c>
      <c r="E40" s="77">
        <v>8800</v>
      </c>
      <c r="F40" s="77"/>
    </row>
    <row r="41" s="44" customFormat="1" ht="35" customHeight="1" spans="1:6">
      <c r="A41" s="78">
        <v>13</v>
      </c>
      <c r="B41" s="77" t="s">
        <v>26</v>
      </c>
      <c r="C41" s="77" t="s">
        <v>13</v>
      </c>
      <c r="D41" s="77">
        <v>51528</v>
      </c>
      <c r="E41" s="96">
        <v>51528</v>
      </c>
      <c r="F41" s="77">
        <v>164668</v>
      </c>
    </row>
    <row r="42" s="44" customFormat="1" ht="35" customHeight="1" spans="1:6">
      <c r="A42" s="79"/>
      <c r="B42" s="77"/>
      <c r="C42" s="77" t="s">
        <v>14</v>
      </c>
      <c r="D42" s="77">
        <v>90650</v>
      </c>
      <c r="E42" s="96">
        <v>91140</v>
      </c>
      <c r="F42" s="77"/>
    </row>
    <row r="43" s="44" customFormat="1" ht="35" customHeight="1" spans="1:6">
      <c r="A43" s="80"/>
      <c r="B43" s="77"/>
      <c r="C43" s="77" t="s">
        <v>15</v>
      </c>
      <c r="D43" s="77">
        <v>22000</v>
      </c>
      <c r="E43" s="96">
        <v>22000</v>
      </c>
      <c r="F43" s="77"/>
    </row>
    <row r="44" s="44" customFormat="1" ht="35" customHeight="1" spans="1:6">
      <c r="A44" s="76">
        <v>14</v>
      </c>
      <c r="B44" s="77" t="s">
        <v>27</v>
      </c>
      <c r="C44" s="77" t="s">
        <v>13</v>
      </c>
      <c r="D44" s="77"/>
      <c r="E44" s="77">
        <v>0</v>
      </c>
      <c r="F44" s="77">
        <v>5880</v>
      </c>
    </row>
    <row r="45" s="44" customFormat="1" ht="35" customHeight="1" spans="1:6">
      <c r="A45" s="76"/>
      <c r="B45" s="77"/>
      <c r="C45" s="77" t="s">
        <v>14</v>
      </c>
      <c r="D45" s="77">
        <v>5390</v>
      </c>
      <c r="E45" s="77">
        <v>5880</v>
      </c>
      <c r="F45" s="77"/>
    </row>
    <row r="46" s="44" customFormat="1" ht="35" customHeight="1" spans="1:6">
      <c r="A46" s="76"/>
      <c r="B46" s="77"/>
      <c r="C46" s="77" t="s">
        <v>15</v>
      </c>
      <c r="D46" s="77">
        <v>400</v>
      </c>
      <c r="E46" s="77">
        <v>0</v>
      </c>
      <c r="F46" s="77"/>
    </row>
    <row r="47" s="44" customFormat="1" ht="35" customHeight="1" spans="1:6">
      <c r="A47" s="78">
        <v>15</v>
      </c>
      <c r="B47" s="77" t="s">
        <v>28</v>
      </c>
      <c r="C47" s="77" t="s">
        <v>13</v>
      </c>
      <c r="D47" s="77">
        <v>678</v>
      </c>
      <c r="E47" s="97">
        <v>678</v>
      </c>
      <c r="F47" s="77">
        <v>5038</v>
      </c>
    </row>
    <row r="48" s="44" customFormat="1" ht="35" customHeight="1" spans="1:6">
      <c r="A48" s="79"/>
      <c r="B48" s="77"/>
      <c r="C48" s="77" t="s">
        <v>14</v>
      </c>
      <c r="D48" s="77">
        <v>1960</v>
      </c>
      <c r="E48" s="97">
        <v>1960</v>
      </c>
      <c r="F48" s="77"/>
    </row>
    <row r="49" s="44" customFormat="1" ht="35" customHeight="1" spans="1:6">
      <c r="A49" s="80"/>
      <c r="B49" s="77"/>
      <c r="C49" s="77" t="s">
        <v>15</v>
      </c>
      <c r="D49" s="77">
        <v>2400</v>
      </c>
      <c r="E49" s="97">
        <v>2400</v>
      </c>
      <c r="F49" s="77"/>
    </row>
    <row r="50" s="44" customFormat="1" ht="35" customHeight="1" spans="1:6">
      <c r="A50" s="76">
        <v>16</v>
      </c>
      <c r="B50" s="77" t="s">
        <v>29</v>
      </c>
      <c r="C50" s="77" t="s">
        <v>13</v>
      </c>
      <c r="D50" s="77">
        <v>634608</v>
      </c>
      <c r="E50" s="77">
        <f>E5+E8+E11+E14+E17+E20+E23+E26+E29+E32+E35+E38+E41+E44+E47</f>
        <v>639354</v>
      </c>
      <c r="F50" s="77">
        <v>2999404</v>
      </c>
    </row>
    <row r="51" s="44" customFormat="1" ht="35" customHeight="1" spans="1:6">
      <c r="A51" s="76"/>
      <c r="B51" s="77"/>
      <c r="C51" s="77" t="s">
        <v>14</v>
      </c>
      <c r="D51" s="77">
        <v>1236270</v>
      </c>
      <c r="E51" s="77">
        <f>E6+E9+E12+E15+E18+E21+E24+E27+E30+E33+E36+E39+E42+E45+E48</f>
        <v>1217650</v>
      </c>
      <c r="F51" s="77"/>
    </row>
    <row r="52" s="44" customFormat="1" ht="35" customHeight="1" spans="1:6">
      <c r="A52" s="76"/>
      <c r="B52" s="77"/>
      <c r="C52" s="77" t="s">
        <v>15</v>
      </c>
      <c r="D52" s="77">
        <v>1154800</v>
      </c>
      <c r="E52" s="77">
        <f>E7+E10+E13+E16+E19+E22+E25+E28+E31+E34+E37+E40+E43+E46+E49</f>
        <v>1142400</v>
      </c>
      <c r="F52" s="77"/>
    </row>
    <row r="53" s="44" customFormat="1" ht="56" customHeight="1" spans="1:6">
      <c r="A53" s="98"/>
      <c r="B53" s="77" t="s">
        <v>29</v>
      </c>
      <c r="C53" s="77"/>
      <c r="D53" s="77">
        <v>3025678</v>
      </c>
      <c r="E53" s="77">
        <f>SUM(E50:E52)</f>
        <v>2999404</v>
      </c>
      <c r="F53" s="77"/>
    </row>
  </sheetData>
  <mergeCells count="56">
    <mergeCell ref="A1:F1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3:D4"/>
    <mergeCell ref="E3:E4"/>
    <mergeCell ref="F3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zoomScale="30" zoomScaleNormal="30" workbookViewId="0">
      <pane xSplit="2" ySplit="4" topLeftCell="C37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27" outlineLevelCol="5"/>
  <cols>
    <col min="1" max="1" width="9.375" style="47" customWidth="1"/>
    <col min="2" max="2" width="26.5666666666667" style="47" customWidth="1"/>
    <col min="3" max="3" width="28.7166666666667" style="47" customWidth="1"/>
    <col min="4" max="6" width="52.9166666666667" style="47" customWidth="1"/>
    <col min="7" max="16384" width="9" style="41"/>
  </cols>
  <sheetData>
    <row r="1" s="41" customFormat="1" ht="50" customHeight="1" spans="1:6">
      <c r="A1" s="48" t="s">
        <v>30</v>
      </c>
      <c r="B1" s="48"/>
      <c r="C1" s="48"/>
      <c r="D1" s="48"/>
      <c r="E1" s="48"/>
      <c r="F1" s="48"/>
    </row>
    <row r="2" s="42" customFormat="1" ht="39" customHeight="1" spans="1:6">
      <c r="A2" s="49" t="s">
        <v>31</v>
      </c>
      <c r="B2" s="49" t="s">
        <v>2</v>
      </c>
      <c r="C2" s="49" t="s">
        <v>3</v>
      </c>
      <c r="D2" s="49" t="s">
        <v>4</v>
      </c>
      <c r="E2" s="50" t="s">
        <v>5</v>
      </c>
      <c r="F2" s="50" t="s">
        <v>6</v>
      </c>
    </row>
    <row r="3" s="42" customFormat="1" ht="39" customHeight="1" spans="1:6">
      <c r="A3" s="49"/>
      <c r="B3" s="49"/>
      <c r="C3" s="49"/>
      <c r="D3" s="49" t="s">
        <v>7</v>
      </c>
      <c r="E3" s="51" t="s">
        <v>7</v>
      </c>
      <c r="F3" s="50" t="s">
        <v>7</v>
      </c>
    </row>
    <row r="4" s="42" customFormat="1" ht="39" customHeight="1" spans="1:6">
      <c r="A4" s="49"/>
      <c r="B4" s="49"/>
      <c r="C4" s="49"/>
      <c r="D4" s="49"/>
      <c r="E4" s="52"/>
      <c r="F4" s="50"/>
    </row>
    <row r="5" s="43" customFormat="1" ht="33" customHeight="1" spans="1:6">
      <c r="A5" s="53">
        <v>1</v>
      </c>
      <c r="B5" s="54" t="s">
        <v>12</v>
      </c>
      <c r="C5" s="55" t="s">
        <v>32</v>
      </c>
      <c r="D5" s="56">
        <v>172887</v>
      </c>
      <c r="E5" s="57">
        <v>172380</v>
      </c>
      <c r="F5" s="56">
        <v>928050</v>
      </c>
    </row>
    <row r="6" s="43" customFormat="1" ht="33" customHeight="1" spans="1:6">
      <c r="A6" s="53"/>
      <c r="B6" s="54"/>
      <c r="C6" s="55" t="s">
        <v>33</v>
      </c>
      <c r="D6" s="56">
        <v>542490</v>
      </c>
      <c r="E6" s="57">
        <v>531570</v>
      </c>
      <c r="F6" s="56"/>
    </row>
    <row r="7" s="43" customFormat="1" ht="33" customHeight="1" spans="1:6">
      <c r="A7" s="53"/>
      <c r="B7" s="54"/>
      <c r="C7" s="55" t="s">
        <v>34</v>
      </c>
      <c r="D7" s="56">
        <v>216300</v>
      </c>
      <c r="E7" s="57">
        <v>224100</v>
      </c>
      <c r="F7" s="56"/>
    </row>
    <row r="8" s="44" customFormat="1" ht="33" customHeight="1" spans="1:6">
      <c r="A8" s="58">
        <v>2</v>
      </c>
      <c r="B8" s="57" t="s">
        <v>16</v>
      </c>
      <c r="C8" s="57" t="s">
        <v>13</v>
      </c>
      <c r="D8" s="56">
        <v>349323</v>
      </c>
      <c r="E8" s="57">
        <v>346281</v>
      </c>
      <c r="F8" s="56">
        <v>1219761</v>
      </c>
    </row>
    <row r="9" s="44" customFormat="1" ht="33" customHeight="1" spans="1:6">
      <c r="A9" s="58"/>
      <c r="B9" s="57"/>
      <c r="C9" s="57" t="s">
        <v>14</v>
      </c>
      <c r="D9" s="56">
        <v>675480</v>
      </c>
      <c r="E9" s="57">
        <v>675480</v>
      </c>
      <c r="F9" s="56"/>
    </row>
    <row r="10" s="44" customFormat="1" ht="33" customHeight="1" spans="1:6">
      <c r="A10" s="58"/>
      <c r="B10" s="57"/>
      <c r="C10" s="57" t="s">
        <v>15</v>
      </c>
      <c r="D10" s="56">
        <v>194100</v>
      </c>
      <c r="E10" s="57">
        <v>198000</v>
      </c>
      <c r="F10" s="56"/>
    </row>
    <row r="11" s="44" customFormat="1" ht="33" customHeight="1" spans="1:6">
      <c r="A11" s="58">
        <v>3</v>
      </c>
      <c r="B11" s="57" t="s">
        <v>17</v>
      </c>
      <c r="C11" s="57" t="s">
        <v>13</v>
      </c>
      <c r="D11" s="56">
        <v>227643</v>
      </c>
      <c r="E11" s="57">
        <v>224094</v>
      </c>
      <c r="F11" s="56">
        <v>1108914</v>
      </c>
    </row>
    <row r="12" s="44" customFormat="1" ht="33" customHeight="1" spans="1:6">
      <c r="A12" s="58"/>
      <c r="B12" s="57"/>
      <c r="C12" s="57" t="s">
        <v>14</v>
      </c>
      <c r="D12" s="56">
        <v>471900</v>
      </c>
      <c r="E12" s="57">
        <v>463320</v>
      </c>
      <c r="F12" s="56"/>
    </row>
    <row r="13" s="44" customFormat="1" ht="33" customHeight="1" spans="1:6">
      <c r="A13" s="58"/>
      <c r="B13" s="57"/>
      <c r="C13" s="57" t="s">
        <v>15</v>
      </c>
      <c r="D13" s="56">
        <v>439200</v>
      </c>
      <c r="E13" s="57">
        <v>421500</v>
      </c>
      <c r="F13" s="56"/>
    </row>
    <row r="14" s="44" customFormat="1" ht="33" customHeight="1" spans="1:6">
      <c r="A14" s="58">
        <v>4</v>
      </c>
      <c r="B14" s="57" t="s">
        <v>18</v>
      </c>
      <c r="C14" s="57" t="s">
        <v>13</v>
      </c>
      <c r="D14" s="56">
        <v>199251</v>
      </c>
      <c r="E14" s="57">
        <v>198237</v>
      </c>
      <c r="F14" s="56">
        <v>948717</v>
      </c>
    </row>
    <row r="15" s="44" customFormat="1" ht="33" customHeight="1" spans="1:6">
      <c r="A15" s="58"/>
      <c r="B15" s="57"/>
      <c r="C15" s="57" t="s">
        <v>14</v>
      </c>
      <c r="D15" s="56">
        <v>366990</v>
      </c>
      <c r="E15" s="57">
        <v>363480</v>
      </c>
      <c r="F15" s="56"/>
    </row>
    <row r="16" s="44" customFormat="1" ht="33" customHeight="1" spans="1:6">
      <c r="A16" s="58"/>
      <c r="B16" s="57"/>
      <c r="C16" s="57" t="s">
        <v>15</v>
      </c>
      <c r="D16" s="56">
        <v>387900</v>
      </c>
      <c r="E16" s="57">
        <v>387000</v>
      </c>
      <c r="F16" s="56"/>
    </row>
    <row r="17" s="44" customFormat="1" ht="33" customHeight="1" spans="1:6">
      <c r="A17" s="58">
        <v>5</v>
      </c>
      <c r="B17" s="57" t="s">
        <v>19</v>
      </c>
      <c r="C17" s="57" t="s">
        <v>13</v>
      </c>
      <c r="D17" s="56">
        <v>216489</v>
      </c>
      <c r="E17" s="55">
        <v>222573</v>
      </c>
      <c r="F17" s="59">
        <v>1185663</v>
      </c>
    </row>
    <row r="18" s="44" customFormat="1" ht="33" customHeight="1" spans="1:6">
      <c r="A18" s="58"/>
      <c r="B18" s="57"/>
      <c r="C18" s="57" t="s">
        <v>14</v>
      </c>
      <c r="D18" s="56">
        <v>728130</v>
      </c>
      <c r="E18" s="55">
        <v>725790</v>
      </c>
      <c r="F18" s="60"/>
    </row>
    <row r="19" s="44" customFormat="1" ht="33" customHeight="1" spans="1:6">
      <c r="A19" s="58"/>
      <c r="B19" s="57"/>
      <c r="C19" s="57" t="s">
        <v>15</v>
      </c>
      <c r="D19" s="56">
        <v>238500</v>
      </c>
      <c r="E19" s="55">
        <v>237300</v>
      </c>
      <c r="F19" s="61"/>
    </row>
    <row r="20" s="44" customFormat="1" ht="33" customHeight="1" spans="1:6">
      <c r="A20" s="58">
        <v>6</v>
      </c>
      <c r="B20" s="57" t="s">
        <v>20</v>
      </c>
      <c r="C20" s="57" t="s">
        <v>13</v>
      </c>
      <c r="D20" s="56">
        <v>86190</v>
      </c>
      <c r="E20" s="57">
        <v>87711</v>
      </c>
      <c r="F20" s="56">
        <v>695661</v>
      </c>
    </row>
    <row r="21" s="44" customFormat="1" ht="33" customHeight="1" spans="1:6">
      <c r="A21" s="58"/>
      <c r="B21" s="57"/>
      <c r="C21" s="57" t="s">
        <v>14</v>
      </c>
      <c r="D21" s="56">
        <v>336180</v>
      </c>
      <c r="E21" s="57">
        <v>333450</v>
      </c>
      <c r="F21" s="56"/>
    </row>
    <row r="22" s="44" customFormat="1" ht="33" customHeight="1" spans="1:6">
      <c r="A22" s="58"/>
      <c r="B22" s="57"/>
      <c r="C22" s="57" t="s">
        <v>15</v>
      </c>
      <c r="D22" s="56">
        <v>276300</v>
      </c>
      <c r="E22" s="57">
        <v>274500</v>
      </c>
      <c r="F22" s="56"/>
    </row>
    <row r="23" s="45" customFormat="1" ht="33" customHeight="1" spans="1:6">
      <c r="A23" s="58">
        <v>7</v>
      </c>
      <c r="B23" s="62" t="s">
        <v>21</v>
      </c>
      <c r="C23" s="62" t="s">
        <v>13</v>
      </c>
      <c r="D23" s="62">
        <v>214461</v>
      </c>
      <c r="E23" s="62">
        <v>214461</v>
      </c>
      <c r="F23" s="62">
        <v>1026141</v>
      </c>
    </row>
    <row r="24" s="45" customFormat="1" ht="33" customHeight="1" spans="1:6">
      <c r="A24" s="58"/>
      <c r="B24" s="62"/>
      <c r="C24" s="62" t="s">
        <v>14</v>
      </c>
      <c r="D24" s="62">
        <v>432120</v>
      </c>
      <c r="E24" s="62">
        <v>429780</v>
      </c>
      <c r="F24" s="62"/>
    </row>
    <row r="25" s="45" customFormat="1" ht="33" customHeight="1" spans="1:6">
      <c r="A25" s="58"/>
      <c r="B25" s="62"/>
      <c r="C25" s="62" t="s">
        <v>15</v>
      </c>
      <c r="D25" s="62">
        <v>376500</v>
      </c>
      <c r="E25" s="62">
        <v>381900</v>
      </c>
      <c r="F25" s="62"/>
    </row>
    <row r="26" s="45" customFormat="1" ht="33" customHeight="1" spans="1:6">
      <c r="A26" s="58">
        <v>8</v>
      </c>
      <c r="B26" s="62" t="s">
        <v>22</v>
      </c>
      <c r="C26" s="62" t="s">
        <v>13</v>
      </c>
      <c r="D26" s="62">
        <v>88725</v>
      </c>
      <c r="E26" s="62">
        <v>89232</v>
      </c>
      <c r="F26" s="62">
        <v>387102</v>
      </c>
    </row>
    <row r="27" s="45" customFormat="1" ht="33" customHeight="1" spans="1:6">
      <c r="A27" s="58"/>
      <c r="B27" s="62"/>
      <c r="C27" s="62" t="s">
        <v>14</v>
      </c>
      <c r="D27" s="62">
        <v>157170</v>
      </c>
      <c r="E27" s="62">
        <v>157170</v>
      </c>
      <c r="F27" s="62"/>
    </row>
    <row r="28" s="45" customFormat="1" ht="33" customHeight="1" spans="1:6">
      <c r="A28" s="58"/>
      <c r="B28" s="62"/>
      <c r="C28" s="62" t="s">
        <v>15</v>
      </c>
      <c r="D28" s="62">
        <v>136800</v>
      </c>
      <c r="E28" s="62">
        <v>140700</v>
      </c>
      <c r="F28" s="62"/>
    </row>
    <row r="29" s="45" customFormat="1" ht="33" customHeight="1" spans="1:6">
      <c r="A29" s="58">
        <v>9</v>
      </c>
      <c r="B29" s="62" t="s">
        <v>23</v>
      </c>
      <c r="C29" s="62" t="s">
        <v>13</v>
      </c>
      <c r="D29" s="63">
        <v>148551</v>
      </c>
      <c r="E29" s="64">
        <v>147030</v>
      </c>
      <c r="F29" s="63">
        <v>748230</v>
      </c>
    </row>
    <row r="30" s="45" customFormat="1" ht="33" customHeight="1" spans="1:6">
      <c r="A30" s="58"/>
      <c r="B30" s="62"/>
      <c r="C30" s="62" t="s">
        <v>14</v>
      </c>
      <c r="D30" s="63">
        <v>420810</v>
      </c>
      <c r="E30" s="62">
        <v>421200</v>
      </c>
      <c r="F30" s="63"/>
    </row>
    <row r="31" s="45" customFormat="1" ht="33" customHeight="1" spans="1:6">
      <c r="A31" s="58"/>
      <c r="B31" s="62"/>
      <c r="C31" s="62" t="s">
        <v>15</v>
      </c>
      <c r="D31" s="63">
        <v>179700</v>
      </c>
      <c r="E31" s="65">
        <v>180000</v>
      </c>
      <c r="F31" s="63"/>
    </row>
    <row r="32" s="45" customFormat="1" ht="33" customHeight="1" spans="1:6">
      <c r="A32" s="58">
        <v>10</v>
      </c>
      <c r="B32" s="62" t="s">
        <v>24</v>
      </c>
      <c r="C32" s="62" t="s">
        <v>13</v>
      </c>
      <c r="D32" s="66">
        <v>67431</v>
      </c>
      <c r="E32" s="63">
        <v>67938</v>
      </c>
      <c r="F32" s="66">
        <v>128538</v>
      </c>
    </row>
    <row r="33" s="45" customFormat="1" ht="33" customHeight="1" spans="1:6">
      <c r="A33" s="58"/>
      <c r="B33" s="62"/>
      <c r="C33" s="62" t="s">
        <v>14</v>
      </c>
      <c r="D33" s="66">
        <v>35100</v>
      </c>
      <c r="E33" s="63">
        <v>35100</v>
      </c>
      <c r="F33" s="66"/>
    </row>
    <row r="34" s="45" customFormat="1" ht="33" customHeight="1" spans="1:6">
      <c r="A34" s="58"/>
      <c r="B34" s="62"/>
      <c r="C34" s="62" t="s">
        <v>15</v>
      </c>
      <c r="D34" s="66">
        <v>26100</v>
      </c>
      <c r="E34" s="63">
        <v>25500</v>
      </c>
      <c r="F34" s="66"/>
    </row>
    <row r="35" s="45" customFormat="1" ht="33" customHeight="1" spans="1:6">
      <c r="A35" s="58">
        <v>11</v>
      </c>
      <c r="B35" s="62" t="s">
        <v>25</v>
      </c>
      <c r="C35" s="62" t="s">
        <v>13</v>
      </c>
      <c r="D35" s="62">
        <v>96837</v>
      </c>
      <c r="E35" s="62">
        <v>96330</v>
      </c>
      <c r="F35" s="62">
        <v>477480</v>
      </c>
    </row>
    <row r="36" s="44" customFormat="1" ht="33" customHeight="1" spans="1:6">
      <c r="A36" s="58"/>
      <c r="B36" s="57"/>
      <c r="C36" s="57" t="s">
        <v>14</v>
      </c>
      <c r="D36" s="57">
        <v>263250</v>
      </c>
      <c r="E36" s="57">
        <v>263250</v>
      </c>
      <c r="F36" s="57"/>
    </row>
    <row r="37" s="44" customFormat="1" ht="33" customHeight="1" spans="1:6">
      <c r="A37" s="58"/>
      <c r="B37" s="57"/>
      <c r="C37" s="57" t="s">
        <v>15</v>
      </c>
      <c r="D37" s="57">
        <v>117600</v>
      </c>
      <c r="E37" s="57">
        <v>117900</v>
      </c>
      <c r="F37" s="57"/>
    </row>
    <row r="38" s="46" customFormat="1" ht="33" customHeight="1" spans="1:6">
      <c r="A38" s="58">
        <v>12</v>
      </c>
      <c r="B38" s="57" t="s">
        <v>26</v>
      </c>
      <c r="C38" s="66" t="s">
        <v>13</v>
      </c>
      <c r="D38" s="56">
        <v>91260</v>
      </c>
      <c r="E38" s="66">
        <v>92274</v>
      </c>
      <c r="F38" s="56">
        <v>221604</v>
      </c>
    </row>
    <row r="39" s="46" customFormat="1" ht="33" customHeight="1" spans="1:6">
      <c r="A39" s="58"/>
      <c r="B39" s="57"/>
      <c r="C39" s="66" t="s">
        <v>14</v>
      </c>
      <c r="D39" s="56">
        <v>110760</v>
      </c>
      <c r="E39" s="66">
        <v>111930</v>
      </c>
      <c r="F39" s="56"/>
    </row>
    <row r="40" s="46" customFormat="1" ht="33" customHeight="1" spans="1:6">
      <c r="A40" s="58"/>
      <c r="B40" s="57"/>
      <c r="C40" s="66" t="s">
        <v>15</v>
      </c>
      <c r="D40" s="56">
        <v>16500</v>
      </c>
      <c r="E40" s="66">
        <v>17400</v>
      </c>
      <c r="F40" s="56"/>
    </row>
    <row r="41" s="44" customFormat="1" ht="33" customHeight="1" spans="1:6">
      <c r="A41" s="58">
        <v>13</v>
      </c>
      <c r="B41" s="62" t="s">
        <v>27</v>
      </c>
      <c r="C41" s="63" t="s">
        <v>13</v>
      </c>
      <c r="D41" s="66">
        <v>63882</v>
      </c>
      <c r="E41" s="63">
        <v>63375</v>
      </c>
      <c r="F41" s="66">
        <v>100545</v>
      </c>
    </row>
    <row r="42" s="44" customFormat="1" ht="33" customHeight="1" spans="1:6">
      <c r="A42" s="58"/>
      <c r="B42" s="62"/>
      <c r="C42" s="63" t="s">
        <v>14</v>
      </c>
      <c r="D42" s="66">
        <v>15600</v>
      </c>
      <c r="E42" s="63">
        <v>16770</v>
      </c>
      <c r="F42" s="66"/>
    </row>
    <row r="43" s="44" customFormat="1" ht="33" customHeight="1" spans="1:6">
      <c r="A43" s="58"/>
      <c r="B43" s="62"/>
      <c r="C43" s="63" t="s">
        <v>15</v>
      </c>
      <c r="D43" s="66">
        <v>20400</v>
      </c>
      <c r="E43" s="63">
        <v>20400</v>
      </c>
      <c r="F43" s="66"/>
    </row>
    <row r="44" s="44" customFormat="1" ht="33" customHeight="1" spans="1:6">
      <c r="A44" s="58">
        <v>14</v>
      </c>
      <c r="B44" s="57" t="s">
        <v>28</v>
      </c>
      <c r="C44" s="63" t="s">
        <v>13</v>
      </c>
      <c r="D44" s="66">
        <v>5577</v>
      </c>
      <c r="E44" s="66">
        <v>5577</v>
      </c>
      <c r="F44" s="66">
        <v>16047</v>
      </c>
    </row>
    <row r="45" s="44" customFormat="1" ht="33" customHeight="1" spans="1:6">
      <c r="A45" s="58"/>
      <c r="B45" s="57"/>
      <c r="C45" s="63" t="s">
        <v>14</v>
      </c>
      <c r="D45" s="66">
        <v>5070</v>
      </c>
      <c r="E45" s="66">
        <v>5070</v>
      </c>
      <c r="F45" s="66"/>
    </row>
    <row r="46" s="44" customFormat="1" ht="33" customHeight="1" spans="1:6">
      <c r="A46" s="58"/>
      <c r="B46" s="57"/>
      <c r="C46" s="63" t="s">
        <v>15</v>
      </c>
      <c r="D46" s="66">
        <v>5400</v>
      </c>
      <c r="E46" s="66">
        <v>5400</v>
      </c>
      <c r="F46" s="66"/>
    </row>
    <row r="47" s="44" customFormat="1" ht="33" customHeight="1" spans="1:6">
      <c r="A47" s="58">
        <v>15</v>
      </c>
      <c r="B47" s="57" t="s">
        <v>29</v>
      </c>
      <c r="C47" s="63" t="s">
        <v>13</v>
      </c>
      <c r="D47" s="57">
        <v>2028507</v>
      </c>
      <c r="E47" s="57">
        <f>E5+E8+E11+E14+E17+E20+E23+E26+E29+E32+E35+E38+E41+E44</f>
        <v>2027493</v>
      </c>
      <c r="F47" s="57">
        <v>9192453</v>
      </c>
    </row>
    <row r="48" s="43" customFormat="1" ht="33" customHeight="1" spans="1:6">
      <c r="A48" s="53"/>
      <c r="B48" s="55"/>
      <c r="C48" s="67" t="s">
        <v>14</v>
      </c>
      <c r="D48" s="55">
        <v>4561050</v>
      </c>
      <c r="E48" s="57">
        <f>E6+E9+E12+E15+E18+E21+E24+E27+E30+E33+E36+E39+E42+E45</f>
        <v>4533360</v>
      </c>
      <c r="F48" s="55"/>
    </row>
    <row r="49" s="44" customFormat="1" ht="33" customHeight="1" spans="1:6">
      <c r="A49" s="58"/>
      <c r="B49" s="57"/>
      <c r="C49" s="63" t="s">
        <v>15</v>
      </c>
      <c r="D49" s="57">
        <v>2631300</v>
      </c>
      <c r="E49" s="57">
        <f>E7+E10+E13+E16+E19+E22+E25+E28+E31+E34+E37+E40+E43+E46</f>
        <v>2631600</v>
      </c>
      <c r="F49" s="57"/>
    </row>
    <row r="50" s="44" customFormat="1" ht="62" customHeight="1" spans="1:6">
      <c r="A50" s="57"/>
      <c r="B50" s="57" t="s">
        <v>29</v>
      </c>
      <c r="C50" s="57"/>
      <c r="D50" s="57">
        <v>9220857</v>
      </c>
      <c r="E50" s="57">
        <f>SUM(E47:E49)</f>
        <v>9192453</v>
      </c>
      <c r="F50" s="57"/>
    </row>
  </sheetData>
  <mergeCells count="53">
    <mergeCell ref="A1:F1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50"/>
  </mergeCells>
  <pageMargins left="0.25" right="0.25" top="0.472222222222222" bottom="0.354166666666667" header="0.0388888888888889" footer="0.298611111111111"/>
  <pageSetup paperSize="9" scale="3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opLeftCell="A12" workbookViewId="0">
      <selection activeCell="D7" sqref="D7:D15"/>
    </sheetView>
  </sheetViews>
  <sheetFormatPr defaultColWidth="9" defaultRowHeight="14.25" outlineLevelCol="4"/>
  <cols>
    <col min="1" max="1" width="3.5" style="1" customWidth="1"/>
    <col min="2" max="2" width="12.875" style="1" customWidth="1"/>
    <col min="3" max="4" width="47.25" style="1" customWidth="1"/>
    <col min="5" max="16384" width="9" style="1"/>
  </cols>
  <sheetData>
    <row r="1" s="1" customFormat="1" customHeight="1" spans="1:5">
      <c r="A1" s="25" t="s">
        <v>35</v>
      </c>
      <c r="B1" s="25"/>
      <c r="C1" s="25"/>
      <c r="D1" s="25"/>
      <c r="E1" s="26"/>
    </row>
    <row r="2" s="1" customFormat="1" ht="5.25" customHeight="1" spans="1:5">
      <c r="A2" s="25"/>
      <c r="B2" s="25"/>
      <c r="C2" s="25"/>
      <c r="D2" s="25"/>
      <c r="E2" s="26"/>
    </row>
    <row r="3" s="1" customFormat="1" ht="9" customHeight="1" spans="1:5">
      <c r="A3" s="25"/>
      <c r="B3" s="25"/>
      <c r="C3" s="25"/>
      <c r="D3" s="25"/>
      <c r="E3" s="26"/>
    </row>
    <row r="4" s="1" customFormat="1" ht="25" customHeight="1" spans="1:5">
      <c r="A4" s="27" t="s">
        <v>31</v>
      </c>
      <c r="B4" s="28" t="s">
        <v>36</v>
      </c>
      <c r="C4" s="28" t="s">
        <v>37</v>
      </c>
      <c r="D4" s="28" t="s">
        <v>38</v>
      </c>
      <c r="E4" s="29"/>
    </row>
    <row r="5" s="1" customFormat="1" ht="21" customHeight="1" spans="1:5">
      <c r="A5" s="28"/>
      <c r="B5" s="28"/>
      <c r="C5" s="30" t="s">
        <v>7</v>
      </c>
      <c r="D5" s="30" t="s">
        <v>7</v>
      </c>
      <c r="E5" s="29"/>
    </row>
    <row r="6" s="1" customFormat="1" ht="18" customHeight="1" spans="1:5">
      <c r="A6" s="28"/>
      <c r="B6" s="28"/>
      <c r="C6" s="30"/>
      <c r="D6" s="30"/>
      <c r="E6" s="29"/>
    </row>
    <row r="7" s="1" customFormat="1" ht="38" customHeight="1" spans="1:5">
      <c r="A7" s="31">
        <v>1</v>
      </c>
      <c r="B7" s="32" t="s">
        <v>8</v>
      </c>
      <c r="C7" s="33">
        <v>18630</v>
      </c>
      <c r="D7" s="33">
        <v>18630</v>
      </c>
      <c r="E7" s="34"/>
    </row>
    <row r="8" s="1" customFormat="1" ht="38" customHeight="1" spans="1:5">
      <c r="A8" s="31">
        <v>2</v>
      </c>
      <c r="B8" s="32" t="s">
        <v>22</v>
      </c>
      <c r="C8" s="33">
        <v>1035</v>
      </c>
      <c r="D8" s="33">
        <v>1035</v>
      </c>
      <c r="E8" s="34"/>
    </row>
    <row r="9" s="1" customFormat="1" ht="38" customHeight="1" spans="1:5">
      <c r="A9" s="31">
        <v>3</v>
      </c>
      <c r="B9" s="32" t="s">
        <v>27</v>
      </c>
      <c r="C9" s="33">
        <v>1035</v>
      </c>
      <c r="D9" s="33">
        <v>1035</v>
      </c>
      <c r="E9" s="34"/>
    </row>
    <row r="10" s="1" customFormat="1" ht="38" customHeight="1" spans="1:5">
      <c r="A10" s="31">
        <v>4</v>
      </c>
      <c r="B10" s="32" t="s">
        <v>23</v>
      </c>
      <c r="C10" s="33">
        <v>2070</v>
      </c>
      <c r="D10" s="33">
        <v>2070</v>
      </c>
      <c r="E10" s="34"/>
    </row>
    <row r="11" s="1" customFormat="1" ht="38" customHeight="1" spans="1:5">
      <c r="A11" s="31">
        <v>5</v>
      </c>
      <c r="B11" s="32" t="s">
        <v>39</v>
      </c>
      <c r="C11" s="33">
        <v>1035</v>
      </c>
      <c r="D11" s="33">
        <v>1035</v>
      </c>
      <c r="E11" s="34"/>
    </row>
    <row r="12" s="1" customFormat="1" ht="38" customHeight="1" spans="1:5">
      <c r="A12" s="31">
        <v>6</v>
      </c>
      <c r="B12" s="32" t="s">
        <v>18</v>
      </c>
      <c r="C12" s="33">
        <v>2070</v>
      </c>
      <c r="D12" s="33">
        <v>2070</v>
      </c>
      <c r="E12" s="34"/>
    </row>
    <row r="13" s="1" customFormat="1" ht="38" customHeight="1" spans="1:5">
      <c r="A13" s="31">
        <v>7</v>
      </c>
      <c r="B13" s="35" t="s">
        <v>17</v>
      </c>
      <c r="C13" s="33">
        <v>1035</v>
      </c>
      <c r="D13" s="33">
        <v>1035</v>
      </c>
      <c r="E13" s="34"/>
    </row>
    <row r="14" s="1" customFormat="1" ht="38" customHeight="1" spans="1:4">
      <c r="A14" s="31">
        <v>8</v>
      </c>
      <c r="B14" s="36" t="s">
        <v>21</v>
      </c>
      <c r="C14" s="18">
        <v>1035</v>
      </c>
      <c r="D14" s="33">
        <v>1035</v>
      </c>
    </row>
    <row r="15" s="1" customFormat="1" ht="29" customHeight="1" spans="1:5">
      <c r="A15" s="37" t="s">
        <v>29</v>
      </c>
      <c r="B15" s="38"/>
      <c r="C15" s="39">
        <v>27945</v>
      </c>
      <c r="D15" s="30">
        <v>27945</v>
      </c>
      <c r="E15" s="26"/>
    </row>
    <row r="16" s="1" customFormat="1" spans="1:5">
      <c r="A16" s="40"/>
      <c r="B16" s="26"/>
      <c r="C16" s="26"/>
      <c r="D16" s="26"/>
      <c r="E16" s="26"/>
    </row>
    <row r="17" s="1" customFormat="1" spans="1:5">
      <c r="A17" s="40"/>
      <c r="B17" s="26"/>
      <c r="C17" s="26"/>
      <c r="D17" s="26"/>
      <c r="E17" s="26"/>
    </row>
    <row r="18" s="1" customFormat="1" spans="1:5">
      <c r="A18" s="40"/>
      <c r="B18" s="26"/>
      <c r="C18" s="26"/>
      <c r="D18" s="26"/>
      <c r="E18" s="26"/>
    </row>
    <row r="19" s="1" customFormat="1" spans="1:5">
      <c r="A19" s="40"/>
      <c r="B19" s="26"/>
      <c r="C19" s="26"/>
      <c r="D19" s="26"/>
      <c r="E19" s="26"/>
    </row>
  </sheetData>
  <mergeCells count="6">
    <mergeCell ref="A15:B15"/>
    <mergeCell ref="A4:A6"/>
    <mergeCell ref="B4:B6"/>
    <mergeCell ref="C5:C6"/>
    <mergeCell ref="D5:D6"/>
    <mergeCell ref="A1:D3"/>
  </mergeCells>
  <pageMargins left="0.75" right="0.75" top="1" bottom="1" header="0.5" footer="0.5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opLeftCell="A2" workbookViewId="0">
      <selection activeCell="C2" sqref="C$1:C$1048576"/>
    </sheetView>
  </sheetViews>
  <sheetFormatPr defaultColWidth="9" defaultRowHeight="14.25" outlineLevelCol="3"/>
  <cols>
    <col min="1" max="1" width="3.25" style="1" customWidth="1"/>
    <col min="2" max="2" width="15" style="1" customWidth="1"/>
    <col min="3" max="4" width="39.375" style="1" customWidth="1"/>
    <col min="5" max="16384" width="9" style="1"/>
  </cols>
  <sheetData>
    <row r="1" s="1" customFormat="1" ht="40" customHeight="1" spans="1:4">
      <c r="A1" s="16" t="s">
        <v>40</v>
      </c>
      <c r="B1" s="16"/>
      <c r="C1" s="16"/>
      <c r="D1" s="16"/>
    </row>
    <row r="2" s="1" customFormat="1" ht="45" customHeight="1" spans="1:4">
      <c r="A2" s="17" t="s">
        <v>31</v>
      </c>
      <c r="B2" s="18" t="s">
        <v>36</v>
      </c>
      <c r="C2" s="19" t="s">
        <v>37</v>
      </c>
      <c r="D2" s="18" t="s">
        <v>41</v>
      </c>
    </row>
    <row r="3" s="1" customFormat="1" ht="32.1" customHeight="1" spans="1:4">
      <c r="A3" s="18"/>
      <c r="B3" s="18"/>
      <c r="C3" s="18" t="s">
        <v>7</v>
      </c>
      <c r="D3" s="17" t="s">
        <v>42</v>
      </c>
    </row>
    <row r="4" s="1" customFormat="1" ht="29" customHeight="1" spans="1:4">
      <c r="A4" s="18"/>
      <c r="B4" s="18"/>
      <c r="C4" s="18"/>
      <c r="D4" s="18"/>
    </row>
    <row r="5" s="1" customFormat="1" ht="27" customHeight="1" spans="1:4">
      <c r="A5" s="18">
        <v>1</v>
      </c>
      <c r="B5" s="18" t="s">
        <v>12</v>
      </c>
      <c r="C5" s="20">
        <v>7590</v>
      </c>
      <c r="D5" s="18">
        <v>8280</v>
      </c>
    </row>
    <row r="6" s="1" customFormat="1" ht="27" customHeight="1" spans="1:4">
      <c r="A6" s="18">
        <v>2</v>
      </c>
      <c r="B6" s="18" t="s">
        <v>16</v>
      </c>
      <c r="C6" s="21">
        <v>16560</v>
      </c>
      <c r="D6" s="18">
        <v>16560</v>
      </c>
    </row>
    <row r="7" s="1" customFormat="1" ht="27" customHeight="1" spans="1:4">
      <c r="A7" s="18">
        <v>3</v>
      </c>
      <c r="B7" s="18" t="s">
        <v>17</v>
      </c>
      <c r="C7" s="22">
        <v>20010</v>
      </c>
      <c r="D7" s="18">
        <v>20010</v>
      </c>
    </row>
    <row r="8" s="1" customFormat="1" ht="27" customHeight="1" spans="1:4">
      <c r="A8" s="18">
        <v>4</v>
      </c>
      <c r="B8" s="18" t="s">
        <v>18</v>
      </c>
      <c r="C8" s="22">
        <v>26220</v>
      </c>
      <c r="D8" s="18">
        <v>25530</v>
      </c>
    </row>
    <row r="9" s="1" customFormat="1" ht="27" customHeight="1" spans="1:4">
      <c r="A9" s="18">
        <v>5</v>
      </c>
      <c r="B9" s="18" t="s">
        <v>19</v>
      </c>
      <c r="C9" s="23">
        <v>11040</v>
      </c>
      <c r="D9" s="18">
        <v>11040</v>
      </c>
    </row>
    <row r="10" s="1" customFormat="1" ht="27" customHeight="1" spans="1:4">
      <c r="A10" s="18">
        <v>6</v>
      </c>
      <c r="B10" s="18" t="s">
        <v>43</v>
      </c>
      <c r="C10" s="24">
        <v>8970</v>
      </c>
      <c r="D10" s="18">
        <v>8970</v>
      </c>
    </row>
    <row r="11" s="1" customFormat="1" ht="27" customHeight="1" spans="1:4">
      <c r="A11" s="18">
        <v>7</v>
      </c>
      <c r="B11" s="18" t="s">
        <v>21</v>
      </c>
      <c r="C11" s="24">
        <v>1380</v>
      </c>
      <c r="D11" s="18">
        <v>1380</v>
      </c>
    </row>
    <row r="12" s="1" customFormat="1" ht="27" customHeight="1" spans="1:4">
      <c r="A12" s="18">
        <v>8</v>
      </c>
      <c r="B12" s="18" t="s">
        <v>22</v>
      </c>
      <c r="C12" s="23">
        <v>11040</v>
      </c>
      <c r="D12" s="18">
        <v>11040</v>
      </c>
    </row>
    <row r="13" s="1" customFormat="1" ht="27" customHeight="1" spans="1:4">
      <c r="A13" s="18">
        <v>9</v>
      </c>
      <c r="B13" s="18" t="s">
        <v>23</v>
      </c>
      <c r="C13" s="23">
        <v>15870</v>
      </c>
      <c r="D13" s="18">
        <v>15870</v>
      </c>
    </row>
    <row r="14" s="1" customFormat="1" ht="27" customHeight="1" spans="1:4">
      <c r="A14" s="18">
        <v>10</v>
      </c>
      <c r="B14" s="18" t="s">
        <v>25</v>
      </c>
      <c r="C14" s="24">
        <v>5520</v>
      </c>
      <c r="D14" s="18">
        <v>5520</v>
      </c>
    </row>
    <row r="15" s="1" customFormat="1" ht="27" customHeight="1" spans="1:4">
      <c r="A15" s="18">
        <v>11</v>
      </c>
      <c r="B15" s="18" t="s">
        <v>39</v>
      </c>
      <c r="C15" s="24">
        <v>3450</v>
      </c>
      <c r="D15" s="18">
        <v>3450</v>
      </c>
    </row>
    <row r="16" s="1" customFormat="1" ht="27" customHeight="1" spans="1:4">
      <c r="A16" s="18" t="s">
        <v>44</v>
      </c>
      <c r="B16" s="18"/>
      <c r="C16" s="24">
        <v>127650</v>
      </c>
      <c r="D16" s="18">
        <v>127650</v>
      </c>
    </row>
  </sheetData>
  <mergeCells count="6">
    <mergeCell ref="A1:D1"/>
    <mergeCell ref="A16:B16"/>
    <mergeCell ref="A2:A4"/>
    <mergeCell ref="B2:B4"/>
    <mergeCell ref="C3:C4"/>
    <mergeCell ref="D3:D4"/>
  </mergeCells>
  <pageMargins left="0.75" right="0.75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zoomScale="62" zoomScaleNormal="62" topLeftCell="A7" workbookViewId="0">
      <selection activeCell="H6" sqref="H6"/>
    </sheetView>
  </sheetViews>
  <sheetFormatPr defaultColWidth="12.5" defaultRowHeight="14.25" outlineLevelCol="3"/>
  <cols>
    <col min="1" max="1" width="6.875" style="4" customWidth="1"/>
    <col min="2" max="2" width="40.875" style="1" customWidth="1"/>
    <col min="3" max="3" width="42.1416666666667" style="1" customWidth="1"/>
    <col min="4" max="4" width="42.1416666666667" style="4" customWidth="1"/>
    <col min="5" max="16384" width="12.5" style="1"/>
  </cols>
  <sheetData>
    <row r="1" s="1" customFormat="1" ht="83" customHeight="1" spans="1:4">
      <c r="A1" s="5" t="s">
        <v>45</v>
      </c>
      <c r="B1" s="5"/>
      <c r="C1" s="5"/>
      <c r="D1" s="5"/>
    </row>
    <row r="2" s="2" customFormat="1" ht="74" customHeight="1" spans="1:4">
      <c r="A2" s="6" t="s">
        <v>31</v>
      </c>
      <c r="B2" s="7" t="s">
        <v>46</v>
      </c>
      <c r="C2" s="8" t="s">
        <v>37</v>
      </c>
      <c r="D2" s="8" t="s">
        <v>47</v>
      </c>
    </row>
    <row r="3" s="2" customFormat="1" ht="42" customHeight="1" spans="1:4">
      <c r="A3" s="9"/>
      <c r="B3" s="10"/>
      <c r="C3" s="11"/>
      <c r="D3" s="11"/>
    </row>
    <row r="4" s="2" customFormat="1" ht="57" customHeight="1" spans="1:4">
      <c r="A4" s="9"/>
      <c r="B4" s="12"/>
      <c r="C4" s="9" t="s">
        <v>7</v>
      </c>
      <c r="D4" s="9" t="s">
        <v>42</v>
      </c>
    </row>
    <row r="5" s="3" customFormat="1" ht="99" customHeight="1" spans="1:4">
      <c r="A5" s="9">
        <v>1</v>
      </c>
      <c r="B5" s="13" t="s">
        <v>48</v>
      </c>
      <c r="C5" s="9">
        <v>72450</v>
      </c>
      <c r="D5" s="9">
        <v>78660</v>
      </c>
    </row>
    <row r="6" s="3" customFormat="1" ht="99" customHeight="1" spans="1:4">
      <c r="A6" s="9">
        <v>2</v>
      </c>
      <c r="B6" s="13" t="s">
        <v>49</v>
      </c>
      <c r="C6" s="9">
        <v>45540</v>
      </c>
      <c r="D6" s="9">
        <v>45540</v>
      </c>
    </row>
    <row r="7" s="3" customFormat="1" ht="99" customHeight="1" spans="1:4">
      <c r="A7" s="9">
        <v>3</v>
      </c>
      <c r="B7" s="13" t="s">
        <v>50</v>
      </c>
      <c r="C7" s="9">
        <v>23805</v>
      </c>
      <c r="D7" s="9">
        <v>23805</v>
      </c>
    </row>
    <row r="8" s="3" customFormat="1" ht="99" customHeight="1" spans="1:4">
      <c r="A8" s="9">
        <v>4</v>
      </c>
      <c r="B8" s="13" t="s">
        <v>51</v>
      </c>
      <c r="C8" s="9">
        <v>56115</v>
      </c>
      <c r="D8" s="9">
        <v>56115</v>
      </c>
    </row>
    <row r="9" s="3" customFormat="1" ht="99" customHeight="1" spans="1:4">
      <c r="A9" s="9">
        <v>5</v>
      </c>
      <c r="B9" s="13" t="s">
        <v>52</v>
      </c>
      <c r="C9" s="9">
        <v>35190</v>
      </c>
      <c r="D9" s="9">
        <v>35190</v>
      </c>
    </row>
    <row r="10" s="3" customFormat="1" ht="99" customHeight="1" spans="1:4">
      <c r="A10" s="14" t="s">
        <v>29</v>
      </c>
      <c r="B10" s="15"/>
      <c r="C10" s="9">
        <v>233100</v>
      </c>
      <c r="D10" s="9">
        <v>226665</v>
      </c>
    </row>
    <row r="11" s="1" customFormat="1" spans="1:4">
      <c r="A11" s="4"/>
      <c r="D11" s="4"/>
    </row>
    <row r="12" s="1" customFormat="1" ht="22" customHeight="1" spans="1:4">
      <c r="A12" s="4"/>
      <c r="D12" s="4"/>
    </row>
  </sheetData>
  <mergeCells count="6">
    <mergeCell ref="A1:D1"/>
    <mergeCell ref="A10:B10"/>
    <mergeCell ref="A2:A4"/>
    <mergeCell ref="B2:B4"/>
    <mergeCell ref="C2:C3"/>
    <mergeCell ref="D2:D3"/>
  </mergeCells>
  <pageMargins left="0.75" right="0.75" top="1" bottom="1" header="0.5" footer="0.5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城市</vt:lpstr>
      <vt:lpstr>农村</vt:lpstr>
      <vt:lpstr>城市三无</vt:lpstr>
      <vt:lpstr>农村分散</vt:lpstr>
      <vt:lpstr>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DJG</dc:creator>
  <cp:lastModifiedBy>Administrator</cp:lastModifiedBy>
  <dcterms:created xsi:type="dcterms:W3CDTF">2023-12-25T03:38:00Z</dcterms:created>
  <dcterms:modified xsi:type="dcterms:W3CDTF">2024-10-29T04:35:22Z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593525E3F497449B960EF7598BB98648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