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项目计划表" sheetId="4" r:id="rId1"/>
  </sheets>
  <definedNames>
    <definedName name="_xlnm._FilterDatabase" localSheetId="0" hidden="1">项目计划表!$A$1:$U$9</definedName>
    <definedName name="_xlnm.Print_Titles" localSheetId="0">项目计划表!$2:$3</definedName>
  </definedNames>
  <calcPr calcId="144525"/>
</workbook>
</file>

<file path=xl/sharedStrings.xml><?xml version="1.0" encoding="utf-8"?>
<sst xmlns="http://schemas.openxmlformats.org/spreadsheetml/2006/main" count="54">
  <si>
    <t>泽普县2025年巩固拓展脱贫攻坚成果同乡村振兴有效衔接项目第五批结余资金再使用项目计划表</t>
  </si>
  <si>
    <t>原项目情况</t>
  </si>
  <si>
    <t>结余资金项目安排情况</t>
  </si>
  <si>
    <t>序号</t>
  </si>
  <si>
    <t>项目库
编号</t>
  </si>
  <si>
    <t>项目名称</t>
  </si>
  <si>
    <t>项目
类别</t>
  </si>
  <si>
    <t>项目
子类型</t>
  </si>
  <si>
    <t>原项目批准文号</t>
  </si>
  <si>
    <t>结余资金数</t>
  </si>
  <si>
    <t>结余资金类型</t>
  </si>
  <si>
    <t>建设
性质</t>
  </si>
  <si>
    <t>实施地点</t>
  </si>
  <si>
    <t>主要建设内容</t>
  </si>
  <si>
    <t>资金规模</t>
  </si>
  <si>
    <t>项目主管
部门</t>
  </si>
  <si>
    <t>责任人</t>
  </si>
  <si>
    <t>绩效目标</t>
  </si>
  <si>
    <t>备注</t>
  </si>
  <si>
    <t>合   计</t>
  </si>
  <si>
    <t>1</t>
  </si>
  <si>
    <t>zp034</t>
  </si>
  <si>
    <t>奎依巴格镇防渗渠建设</t>
  </si>
  <si>
    <t>产业发展</t>
  </si>
  <si>
    <t>小型农田水利设施</t>
  </si>
  <si>
    <t>泽党农领发〔2024〕31号</t>
  </si>
  <si>
    <t>巩固脱贫攻坚成果和乡村振兴任务资金（中央）</t>
  </si>
  <si>
    <t>zp043</t>
  </si>
  <si>
    <t>一次性交通补助</t>
  </si>
  <si>
    <t>就业增收</t>
  </si>
  <si>
    <t>交通费补助</t>
  </si>
  <si>
    <t>新建</t>
  </si>
  <si>
    <t>泽普县137个行政村及良种场</t>
  </si>
  <si>
    <t>1、对外出疆外务工且稳定就业3个月以上的脱贫劳动力、监测对象给予一次性交通补助，已安排资金140万元，本次安排资金11.4万元（中央衔接资金）。
2、对外出疆内地区外务工且稳定就业3个月以上的脱贫劳动力、监测对象给予一次性交通补助，已安排资金250.461804万元，本次安排资金85.378196万元（自治区衔接资金）。</t>
  </si>
  <si>
    <t>泽普县农业农村局</t>
  </si>
  <si>
    <t>朱平</t>
  </si>
  <si>
    <t>脱贫劳动力、监测对象外出务工稳定就业≥4300人，受益脱贫户（监测对象）满意度≥95%。</t>
  </si>
  <si>
    <t>2</t>
  </si>
  <si>
    <t>zp025</t>
  </si>
  <si>
    <t>赛力乡净化车间建设</t>
  </si>
  <si>
    <t>产地初加工和精深加工</t>
  </si>
  <si>
    <t>泽党农领发〔2025〕1号</t>
  </si>
  <si>
    <t>巩固脱贫攻坚成果和乡村振兴任务资金（自治区）</t>
  </si>
  <si>
    <t>3</t>
  </si>
  <si>
    <t>zp026</t>
  </si>
  <si>
    <t>依克苏乡核桃加工厂建设</t>
  </si>
  <si>
    <t>4</t>
  </si>
  <si>
    <t>zp009</t>
  </si>
  <si>
    <t>特色种植</t>
  </si>
  <si>
    <t>种植业基地</t>
  </si>
  <si>
    <t>泽党农领发〔2025〕21号</t>
  </si>
  <si>
    <t>5</t>
  </si>
  <si>
    <t>zp042</t>
  </si>
  <si>
    <t>小额贷款贴息</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</si>
</sst>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sz val="12"/>
      <name val="方正黑体_GBK"/>
      <charset val="134"/>
    </font>
    <font>
      <sz val="12"/>
      <color theme="1"/>
      <name val="宋体"/>
      <charset val="134"/>
      <scheme val="minor"/>
    </font>
    <font>
      <sz val="12"/>
      <name val="宋体"/>
      <charset val="134"/>
      <scheme val="minor"/>
    </font>
    <font>
      <sz val="11"/>
      <name val="宋体"/>
      <charset val="134"/>
      <scheme val="minor"/>
    </font>
    <font>
      <sz val="24"/>
      <name val="方正小标宋_GBK"/>
      <charset val="134"/>
    </font>
    <font>
      <b/>
      <sz val="12"/>
      <color theme="1"/>
      <name val="宋体"/>
      <charset val="134"/>
      <scheme val="minor"/>
    </font>
    <font>
      <b/>
      <sz val="18"/>
      <color theme="3"/>
      <name val="宋体"/>
      <charset val="134"/>
      <scheme val="minor"/>
    </font>
    <font>
      <sz val="11"/>
      <color rgb="FFFF0000"/>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b/>
      <sz val="11"/>
      <color theme="1"/>
      <name val="宋体"/>
      <charset val="134"/>
      <scheme val="minor"/>
    </font>
    <font>
      <b/>
      <sz val="13"/>
      <color theme="3"/>
      <name val="宋体"/>
      <charset val="134"/>
      <scheme val="minor"/>
    </font>
    <font>
      <sz val="11"/>
      <color rgb="FF3F3F76"/>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sz val="12"/>
      <name val="宋体"/>
      <charset val="134"/>
    </font>
    <font>
      <i/>
      <sz val="11"/>
      <color rgb="FF7F7F7F"/>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sz val="11"/>
      <color rgb="FF006100"/>
      <name val="宋体"/>
      <charset val="134"/>
      <scheme val="minor"/>
    </font>
    <font>
      <b/>
      <sz val="11"/>
      <color rgb="FF3F3F3F"/>
      <name val="宋体"/>
      <charset val="134"/>
      <scheme val="minor"/>
    </font>
    <font>
      <b/>
      <sz val="11"/>
      <color rgb="FFFFFFFF"/>
      <name val="宋体"/>
      <charset val="134"/>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51170384838"/>
        <bgColor indexed="64"/>
      </patternFill>
    </fill>
    <fill>
      <patternFill patternType="solid">
        <fgColor rgb="FFFFCC99"/>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6" tint="0.399945066682943"/>
        <bgColor indexed="64"/>
      </patternFill>
    </fill>
    <fill>
      <patternFill patternType="solid">
        <fgColor rgb="FFFFEB9C"/>
        <bgColor indexed="64"/>
      </patternFill>
    </fill>
    <fill>
      <patternFill patternType="solid">
        <fgColor rgb="FFF2F2F2"/>
        <bgColor indexed="64"/>
      </patternFill>
    </fill>
    <fill>
      <patternFill patternType="solid">
        <fgColor theme="5" tint="0.399945066682943"/>
        <bgColor indexed="64"/>
      </patternFill>
    </fill>
    <fill>
      <patternFill patternType="solid">
        <fgColor rgb="FFC6EFCE"/>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45066682943"/>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11" borderId="0" applyNumberFormat="0" applyBorder="0" applyAlignment="0" applyProtection="0">
      <alignment vertical="center"/>
    </xf>
    <xf numFmtId="0" fontId="14"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16"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9" applyNumberFormat="0" applyFill="0" applyAlignment="0" applyProtection="0">
      <alignment vertical="center"/>
    </xf>
    <xf numFmtId="0" fontId="13" fillId="0" borderId="9" applyNumberFormat="0" applyFill="0" applyAlignment="0" applyProtection="0">
      <alignment vertical="center"/>
    </xf>
    <xf numFmtId="0" fontId="9" fillId="18" borderId="0" applyNumberFormat="0" applyBorder="0" applyAlignment="0" applyProtection="0">
      <alignment vertical="center"/>
    </xf>
    <xf numFmtId="0" fontId="10" fillId="0" borderId="12" applyNumberFormat="0" applyFill="0" applyAlignment="0" applyProtection="0">
      <alignment vertical="center"/>
    </xf>
    <xf numFmtId="0" fontId="9" fillId="19" borderId="0" applyNumberFormat="0" applyBorder="0" applyAlignment="0" applyProtection="0">
      <alignment vertical="center"/>
    </xf>
    <xf numFmtId="0" fontId="24" fillId="15" borderId="13" applyNumberFormat="0" applyAlignment="0" applyProtection="0">
      <alignment vertical="center"/>
    </xf>
    <xf numFmtId="0" fontId="22" fillId="15" borderId="10" applyNumberFormat="0" applyAlignment="0" applyProtection="0">
      <alignment vertical="center"/>
    </xf>
    <xf numFmtId="0" fontId="25" fillId="23" borderId="14" applyNumberFormat="0" applyAlignment="0" applyProtection="0">
      <alignment vertical="center"/>
    </xf>
    <xf numFmtId="0" fontId="0" fillId="25" borderId="0" applyNumberFormat="0" applyBorder="0" applyAlignment="0" applyProtection="0">
      <alignment vertical="center"/>
    </xf>
    <xf numFmtId="0" fontId="9" fillId="4" borderId="0" applyNumberFormat="0" applyBorder="0" applyAlignment="0" applyProtection="0">
      <alignment vertical="center"/>
    </xf>
    <xf numFmtId="0" fontId="15" fillId="0" borderId="11" applyNumberFormat="0" applyFill="0" applyAlignment="0" applyProtection="0">
      <alignment vertical="center"/>
    </xf>
    <xf numFmtId="0" fontId="12" fillId="0" borderId="8" applyNumberFormat="0" applyFill="0" applyAlignment="0" applyProtection="0">
      <alignment vertical="center"/>
    </xf>
    <xf numFmtId="0" fontId="23" fillId="17" borderId="0" applyNumberFormat="0" applyBorder="0" applyAlignment="0" applyProtection="0">
      <alignment vertical="center"/>
    </xf>
    <xf numFmtId="0" fontId="18" fillId="0" borderId="0">
      <alignment vertical="center"/>
    </xf>
    <xf numFmtId="0" fontId="21" fillId="14" borderId="0" applyNumberFormat="0" applyBorder="0" applyAlignment="0" applyProtection="0">
      <alignment vertical="center"/>
    </xf>
    <xf numFmtId="0" fontId="0" fillId="26" borderId="0" applyNumberFormat="0" applyBorder="0" applyAlignment="0" applyProtection="0">
      <alignment vertical="center"/>
    </xf>
    <xf numFmtId="0" fontId="9" fillId="22"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9" fillId="31" borderId="0" applyNumberFormat="0" applyBorder="0" applyAlignment="0" applyProtection="0">
      <alignment vertical="center"/>
    </xf>
    <xf numFmtId="0" fontId="0" fillId="32"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Alignment="0" applyProtection="0">
      <alignment vertical="center"/>
    </xf>
    <xf numFmtId="0" fontId="0" fillId="29"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xf numFmtId="0" fontId="18" fillId="0" borderId="0">
      <alignment vertical="top"/>
    </xf>
  </cellStyleXfs>
  <cellXfs count="37">
    <xf numFmtId="0" fontId="0" fillId="0" borderId="0" xfId="0">
      <alignment vertical="center"/>
    </xf>
    <xf numFmtId="0" fontId="1" fillId="0" borderId="0" xfId="0" applyNumberFormat="1"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NumberFormat="1" applyFont="1" applyAlignment="1">
      <alignment horizontal="left" vertical="center" wrapText="1"/>
    </xf>
    <xf numFmtId="0" fontId="5" fillId="0" borderId="0"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1" fillId="0" borderId="3" xfId="0" applyNumberFormat="1" applyFont="1" applyBorder="1" applyAlignment="1" applyProtection="1">
      <alignment horizontal="center" vertical="center" wrapText="1"/>
      <protection locked="0"/>
    </xf>
    <xf numFmtId="0"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5" fillId="0" borderId="0" xfId="0" applyNumberFormat="1" applyFont="1" applyBorder="1" applyAlignment="1" applyProtection="1">
      <alignment horizontal="left" vertical="center" wrapText="1"/>
      <protection locked="0"/>
    </xf>
    <xf numFmtId="0" fontId="1" fillId="0" borderId="2" xfId="0" applyNumberFormat="1" applyFont="1" applyBorder="1" applyAlignment="1" applyProtection="1">
      <alignment horizontal="left" vertical="center" wrapText="1"/>
      <protection locked="0"/>
    </xf>
    <xf numFmtId="0" fontId="6" fillId="2" borderId="4" xfId="0" applyFont="1" applyFill="1" applyBorder="1" applyAlignment="1">
      <alignment horizontal="left" vertical="center" wrapText="1"/>
    </xf>
    <xf numFmtId="0" fontId="3" fillId="0" borderId="4" xfId="0" applyNumberFormat="1" applyFont="1" applyBorder="1" applyAlignment="1">
      <alignment horizontal="left" vertical="center" wrapText="1"/>
    </xf>
    <xf numFmtId="176" fontId="4" fillId="0" borderId="0" xfId="0" applyNumberFormat="1" applyFont="1" applyAlignment="1">
      <alignment horizontal="left" vertical="center" wrapText="1"/>
    </xf>
    <xf numFmtId="0" fontId="3" fillId="0" borderId="5" xfId="0" applyNumberFormat="1"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6" xfId="0" applyNumberFormat="1"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105" xfId="52"/>
  </cellStyles>
  <tableStyles count="0" defaultTableStyle="TableStyleMedium2" defaultPivotStyle="PivotStyleLight16"/>
  <colors>
    <mruColors>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tabSelected="1" zoomScale="70" zoomScaleNormal="70" workbookViewId="0">
      <selection activeCell="P5" sqref="P5:P9"/>
    </sheetView>
  </sheetViews>
  <sheetFormatPr defaultColWidth="7" defaultRowHeight="13.5"/>
  <cols>
    <col min="1" max="1" width="4.83333333333333" style="5" customWidth="1"/>
    <col min="2" max="2" width="7.83333333333333" style="5" customWidth="1"/>
    <col min="3" max="3" width="14.1083333333333" style="5" customWidth="1"/>
    <col min="4" max="4" width="7.33333333333333" style="5" customWidth="1"/>
    <col min="5" max="5" width="10.1666666666667" style="5" customWidth="1"/>
    <col min="6" max="6" width="11.8333333333333" style="5" customWidth="1"/>
    <col min="7" max="7" width="15.7083333333333" style="6" customWidth="1"/>
    <col min="8" max="8" width="14.9916666666667" style="5" customWidth="1"/>
    <col min="9" max="9" width="5.83333333333333" style="5" customWidth="1"/>
    <col min="10" max="10" width="7.16666666666667" style="5" customWidth="1"/>
    <col min="11" max="11" width="9.99166666666667" style="5" customWidth="1"/>
    <col min="12" max="12" width="5.625" style="5" customWidth="1"/>
    <col min="13" max="13" width="7.31666666666667" style="5" customWidth="1"/>
    <col min="14" max="14" width="5.625" style="5" customWidth="1"/>
    <col min="15" max="15" width="15.625" style="5" customWidth="1"/>
    <col min="16" max="16" width="45.35" style="7" customWidth="1"/>
    <col min="17" max="17" width="15.7083333333333" style="6" customWidth="1"/>
    <col min="18" max="18" width="10.625" style="5" customWidth="1"/>
    <col min="19" max="19" width="8.625" style="5" customWidth="1"/>
    <col min="20" max="20" width="26.0666666666667" style="5" customWidth="1"/>
    <col min="21" max="21" width="10.525" style="5" customWidth="1"/>
    <col min="22" max="16344" width="7" style="5" customWidth="1"/>
    <col min="16345" max="16384" width="7" style="5"/>
  </cols>
  <sheetData>
    <row r="1" ht="80" customHeight="1" spans="1:21">
      <c r="A1" s="8" t="s">
        <v>0</v>
      </c>
      <c r="B1" s="8"/>
      <c r="C1" s="8"/>
      <c r="D1" s="8"/>
      <c r="E1" s="8"/>
      <c r="F1" s="8"/>
      <c r="G1" s="9"/>
      <c r="H1" s="8"/>
      <c r="I1" s="8"/>
      <c r="J1" s="8"/>
      <c r="K1" s="8"/>
      <c r="L1" s="8"/>
      <c r="M1" s="8"/>
      <c r="N1" s="8"/>
      <c r="O1" s="8"/>
      <c r="P1" s="27"/>
      <c r="Q1" s="9"/>
      <c r="R1" s="8"/>
      <c r="S1" s="8"/>
      <c r="T1" s="8"/>
      <c r="U1" s="8"/>
    </row>
    <row r="2" s="1" customFormat="1" ht="48" customHeight="1" spans="1:21">
      <c r="A2" s="10" t="s">
        <v>1</v>
      </c>
      <c r="B2" s="11"/>
      <c r="C2" s="11"/>
      <c r="D2" s="11"/>
      <c r="E2" s="11"/>
      <c r="F2" s="11"/>
      <c r="G2" s="12"/>
      <c r="H2" s="13"/>
      <c r="I2" s="10" t="s">
        <v>2</v>
      </c>
      <c r="J2" s="11"/>
      <c r="K2" s="11"/>
      <c r="L2" s="11"/>
      <c r="M2" s="11"/>
      <c r="N2" s="11"/>
      <c r="O2" s="11"/>
      <c r="P2" s="28"/>
      <c r="Q2" s="12"/>
      <c r="R2" s="11"/>
      <c r="S2" s="11"/>
      <c r="T2" s="11"/>
      <c r="U2" s="13"/>
    </row>
    <row r="3" s="1" customFormat="1" ht="63" customHeight="1" spans="1:21">
      <c r="A3" s="14" t="s">
        <v>3</v>
      </c>
      <c r="B3" s="14" t="s">
        <v>4</v>
      </c>
      <c r="C3" s="14" t="s">
        <v>5</v>
      </c>
      <c r="D3" s="14" t="s">
        <v>6</v>
      </c>
      <c r="E3" s="14" t="s">
        <v>7</v>
      </c>
      <c r="F3" s="14" t="s">
        <v>8</v>
      </c>
      <c r="G3" s="15" t="s">
        <v>9</v>
      </c>
      <c r="H3" s="14" t="s">
        <v>10</v>
      </c>
      <c r="I3" s="14" t="s">
        <v>3</v>
      </c>
      <c r="J3" s="14" t="s">
        <v>4</v>
      </c>
      <c r="K3" s="14" t="s">
        <v>5</v>
      </c>
      <c r="L3" s="14" t="s">
        <v>6</v>
      </c>
      <c r="M3" s="14" t="s">
        <v>7</v>
      </c>
      <c r="N3" s="14" t="s">
        <v>11</v>
      </c>
      <c r="O3" s="14" t="s">
        <v>12</v>
      </c>
      <c r="P3" s="14" t="s">
        <v>13</v>
      </c>
      <c r="Q3" s="15" t="s">
        <v>14</v>
      </c>
      <c r="R3" s="14" t="s">
        <v>15</v>
      </c>
      <c r="S3" s="14" t="s">
        <v>16</v>
      </c>
      <c r="T3" s="14" t="s">
        <v>17</v>
      </c>
      <c r="U3" s="14" t="s">
        <v>18</v>
      </c>
    </row>
    <row r="4" s="2" customFormat="1" ht="44" customHeight="1" spans="1:21">
      <c r="A4" s="16" t="s">
        <v>19</v>
      </c>
      <c r="B4" s="17"/>
      <c r="C4" s="18"/>
      <c r="D4" s="19"/>
      <c r="E4" s="19"/>
      <c r="F4" s="19"/>
      <c r="G4" s="20">
        <f>SUM(G5:G9)</f>
        <v>96.778196</v>
      </c>
      <c r="H4" s="19"/>
      <c r="I4" s="19"/>
      <c r="J4" s="29"/>
      <c r="K4" s="20"/>
      <c r="L4" s="19"/>
      <c r="M4" s="19"/>
      <c r="N4" s="19"/>
      <c r="O4" s="19"/>
      <c r="P4" s="19"/>
      <c r="Q4" s="20">
        <f>SUM(Q5:Q9)</f>
        <v>96.778196</v>
      </c>
      <c r="R4" s="19"/>
      <c r="S4" s="19"/>
      <c r="T4" s="19"/>
      <c r="U4" s="19"/>
    </row>
    <row r="5" s="3" customFormat="1" ht="64" customHeight="1" spans="1:21">
      <c r="A5" s="21" t="s">
        <v>20</v>
      </c>
      <c r="B5" s="22" t="s">
        <v>21</v>
      </c>
      <c r="C5" s="22" t="s">
        <v>22</v>
      </c>
      <c r="D5" s="21" t="s">
        <v>23</v>
      </c>
      <c r="E5" s="23" t="s">
        <v>24</v>
      </c>
      <c r="F5" s="23" t="s">
        <v>25</v>
      </c>
      <c r="G5" s="24">
        <v>11.4</v>
      </c>
      <c r="H5" s="23" t="s">
        <v>26</v>
      </c>
      <c r="I5" s="24">
        <v>1</v>
      </c>
      <c r="J5" s="24" t="s">
        <v>27</v>
      </c>
      <c r="K5" s="24" t="s">
        <v>28</v>
      </c>
      <c r="L5" s="24" t="s">
        <v>29</v>
      </c>
      <c r="M5" s="24" t="s">
        <v>30</v>
      </c>
      <c r="N5" s="30" t="s">
        <v>31</v>
      </c>
      <c r="O5" s="24" t="s">
        <v>32</v>
      </c>
      <c r="P5" s="30" t="s">
        <v>33</v>
      </c>
      <c r="Q5" s="24">
        <v>96.778196</v>
      </c>
      <c r="R5" s="32" t="s">
        <v>34</v>
      </c>
      <c r="S5" s="33" t="s">
        <v>35</v>
      </c>
      <c r="T5" s="33" t="s">
        <v>36</v>
      </c>
      <c r="U5" s="34"/>
    </row>
    <row r="6" s="3" customFormat="1" ht="64" customHeight="1" spans="1:21">
      <c r="A6" s="21" t="s">
        <v>37</v>
      </c>
      <c r="B6" s="22" t="s">
        <v>38</v>
      </c>
      <c r="C6" s="22" t="s">
        <v>39</v>
      </c>
      <c r="D6" s="21" t="s">
        <v>23</v>
      </c>
      <c r="E6" s="23" t="s">
        <v>40</v>
      </c>
      <c r="F6" s="23" t="s">
        <v>41</v>
      </c>
      <c r="G6" s="24">
        <v>8.781984</v>
      </c>
      <c r="H6" s="23" t="s">
        <v>42</v>
      </c>
      <c r="I6" s="24"/>
      <c r="J6" s="24"/>
      <c r="K6" s="24"/>
      <c r="L6" s="24"/>
      <c r="M6" s="24"/>
      <c r="N6" s="30"/>
      <c r="O6" s="24"/>
      <c r="P6" s="30"/>
      <c r="Q6" s="24"/>
      <c r="R6" s="32"/>
      <c r="S6" s="33"/>
      <c r="T6" s="33"/>
      <c r="U6" s="34"/>
    </row>
    <row r="7" s="3" customFormat="1" ht="64" customHeight="1" spans="1:21">
      <c r="A7" s="21" t="s">
        <v>43</v>
      </c>
      <c r="B7" s="22" t="s">
        <v>44</v>
      </c>
      <c r="C7" s="22" t="s">
        <v>45</v>
      </c>
      <c r="D7" s="21" t="s">
        <v>23</v>
      </c>
      <c r="E7" s="23" t="s">
        <v>40</v>
      </c>
      <c r="F7" s="23" t="s">
        <v>41</v>
      </c>
      <c r="G7" s="24">
        <v>0.195028999999977</v>
      </c>
      <c r="H7" s="23" t="s">
        <v>42</v>
      </c>
      <c r="I7" s="24"/>
      <c r="J7" s="24"/>
      <c r="K7" s="24"/>
      <c r="L7" s="24"/>
      <c r="M7" s="24"/>
      <c r="N7" s="30"/>
      <c r="O7" s="24"/>
      <c r="P7" s="30"/>
      <c r="Q7" s="21"/>
      <c r="R7" s="32"/>
      <c r="S7" s="33"/>
      <c r="T7" s="33"/>
      <c r="U7" s="34"/>
    </row>
    <row r="8" s="3" customFormat="1" ht="64" customHeight="1" spans="1:21">
      <c r="A8" s="21" t="s">
        <v>46</v>
      </c>
      <c r="B8" s="22" t="s">
        <v>47</v>
      </c>
      <c r="C8" s="22" t="s">
        <v>48</v>
      </c>
      <c r="D8" s="21" t="s">
        <v>23</v>
      </c>
      <c r="E8" s="23" t="s">
        <v>49</v>
      </c>
      <c r="F8" s="23" t="s">
        <v>50</v>
      </c>
      <c r="G8" s="24">
        <v>2.9775</v>
      </c>
      <c r="H8" s="23" t="s">
        <v>42</v>
      </c>
      <c r="I8" s="24"/>
      <c r="J8" s="24"/>
      <c r="K8" s="24"/>
      <c r="L8" s="24"/>
      <c r="M8" s="24"/>
      <c r="N8" s="30"/>
      <c r="O8" s="24"/>
      <c r="P8" s="30"/>
      <c r="Q8" s="21"/>
      <c r="R8" s="32"/>
      <c r="S8" s="33"/>
      <c r="T8" s="33"/>
      <c r="U8" s="34"/>
    </row>
    <row r="9" s="3" customFormat="1" ht="68" customHeight="1" spans="1:21">
      <c r="A9" s="21" t="s">
        <v>51</v>
      </c>
      <c r="B9" s="25" t="s">
        <v>52</v>
      </c>
      <c r="C9" s="26" t="s">
        <v>53</v>
      </c>
      <c r="D9" s="21" t="s">
        <v>23</v>
      </c>
      <c r="E9" s="23" t="s">
        <v>53</v>
      </c>
      <c r="F9" s="23" t="s">
        <v>50</v>
      </c>
      <c r="G9" s="21">
        <v>73.423683</v>
      </c>
      <c r="H9" s="23" t="s">
        <v>42</v>
      </c>
      <c r="I9" s="24"/>
      <c r="J9" s="24"/>
      <c r="K9" s="24"/>
      <c r="L9" s="24"/>
      <c r="M9" s="24"/>
      <c r="N9" s="30"/>
      <c r="O9" s="24"/>
      <c r="P9" s="30"/>
      <c r="Q9" s="21"/>
      <c r="R9" s="35"/>
      <c r="S9" s="36"/>
      <c r="T9" s="36"/>
      <c r="U9" s="34"/>
    </row>
    <row r="10" s="4" customFormat="1" spans="16:16">
      <c r="P10" s="31"/>
    </row>
    <row r="11" spans="7:7">
      <c r="G11" s="4"/>
    </row>
  </sheetData>
  <sheetProtection formatCells="0" formatRows="0" insertRows="0" deleteRows="0" autoFilter="0"/>
  <autoFilter ref="A1:U9">
    <extLst/>
  </autoFilter>
  <mergeCells count="17">
    <mergeCell ref="A1:U1"/>
    <mergeCell ref="A2:H2"/>
    <mergeCell ref="I2:U2"/>
    <mergeCell ref="A4:C4"/>
    <mergeCell ref="I5:I9"/>
    <mergeCell ref="J5:J9"/>
    <mergeCell ref="K5:K9"/>
    <mergeCell ref="L5:L9"/>
    <mergeCell ref="M5:M9"/>
    <mergeCell ref="N5:N9"/>
    <mergeCell ref="O5:O9"/>
    <mergeCell ref="P5:P9"/>
    <mergeCell ref="Q5:Q9"/>
    <mergeCell ref="R5:R9"/>
    <mergeCell ref="S5:S9"/>
    <mergeCell ref="T5:T9"/>
    <mergeCell ref="U5:U9"/>
  </mergeCells>
  <pageMargins left="0.707638888888889" right="0.707638888888889" top="1.18055555555556" bottom="0.984027777777778" header="0" footer="0.393055555555556"/>
  <pageSetup paperSize="8" scale="75" fitToHeight="0" orientation="landscape" horizontalDpi="600"/>
  <headerFooter>
    <oddFooter>&amp;C第 &amp;P 页，共 &amp;N 页</oddFooter>
  </headerFooter>
  <ignoredErrors>
    <ignoredError sqref="A5:A9"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2022-10-19T20:01:00Z</dcterms:created>
  <dcterms:modified xsi:type="dcterms:W3CDTF">2025-12-11T10:23:14Z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