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项目计划表" sheetId="4" r:id="rId1"/>
  </sheets>
  <definedNames>
    <definedName name="_xlnm._FilterDatabase" localSheetId="0" hidden="1">项目计划表!$A$1:$Y$13</definedName>
    <definedName name="_xlnm.Print_Titles" localSheetId="0">项目计划表!$2:$3</definedName>
  </definedNames>
  <calcPr calcId="144525"/>
</workbook>
</file>

<file path=xl/sharedStrings.xml><?xml version="1.0" encoding="utf-8"?>
<sst xmlns="http://schemas.openxmlformats.org/spreadsheetml/2006/main" count="76">
  <si>
    <t>泽普县2024年巩固拓展脱贫攻坚成果和乡村振兴项目第五批结余资金再使用项目计划表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</si>
  <si>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</si>
  <si>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</si>
  <si>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</si>
  <si>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</si>
  <si>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</si>
  <si>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</si>
  <si>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</si>
  <si>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</si>
  <si>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</si>
  <si>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</si>
  <si>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</si>
  <si>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</si>
  <si>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</si>
  <si>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</si>
  <si>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</si>
  <si>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</si>
  <si>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</si>
  <si>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</si>
  <si>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</si>
  <si>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</si>
  <si>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</si>
  <si>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</si>
  <si>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</si>
  <si>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zp001</t>
  </si>
  <si>
    <t>莎车现代农业（肉羊）产业园-泽普县场</t>
  </si>
  <si>
    <t>产业发展</t>
  </si>
  <si>
    <t>养殖业基地</t>
  </si>
  <si>
    <t>泽党农领发〔2023〕6号</t>
  </si>
  <si>
    <t>巩固脱贫攻坚成果和乡村振兴任务资金（自治区）</t>
  </si>
  <si>
    <t>zp019</t>
  </si>
  <si>
    <t>小额贷款贴息</t>
  </si>
  <si>
    <t>新建</t>
  </si>
  <si>
    <t>泽普县137个行政村及良种场</t>
  </si>
  <si>
    <t>为全县脱贫户、监测对象小额贷款贴息，已安排资金474.934465万元，本次安排资金37.653931万元。</t>
  </si>
  <si>
    <t>万元</t>
  </si>
  <si>
    <t>泽普县农业农村局</t>
  </si>
  <si>
    <t>朱平</t>
  </si>
  <si>
    <t>经济效益：受益脱贫户、监测对象户均增收≥1000元，受益脱贫户（监测对象）满意度≥95%。社会效益：引导和鼓励脱贫户、监测对象利用扶贫小额贷款，发展产业持续增收。</t>
  </si>
  <si>
    <t>2023年10月20日</t>
  </si>
  <si>
    <t>泽党农领〔2023〕37号</t>
  </si>
  <si>
    <t>zp022</t>
  </si>
  <si>
    <t>土地碎片化整理</t>
  </si>
  <si>
    <t>种植业基地</t>
  </si>
  <si>
    <t>依玛乡、依克苏乡、阿依库勒乡</t>
  </si>
  <si>
    <t>土地碎片化整理2万亩，建设内容包括田块归并、平整土地、灌溉渠系配套、优化田间道路及配套农机下田坡道、桥涵等附属设施，其中依玛乡0.4万亩，依克苏乡0.7万亩，阿依库勒乡0.9万亩。该项目计划投资2400万元，已安排资金367.461465万元，本次安排资金541.294661万元。</t>
  </si>
  <si>
    <t>万亩</t>
  </si>
  <si>
    <t>经济效益：带动增加农户全年总收入≥400万元，受益农户≥2000户。社会效益：通过土地平整，带动脱贫户、监测对象增加生产经营性收入。</t>
  </si>
  <si>
    <t>zp015</t>
  </si>
  <si>
    <t>农产品加工产业园附属设施建设</t>
  </si>
  <si>
    <t>产地初加工和精深加工</t>
  </si>
  <si>
    <t>zp026</t>
  </si>
  <si>
    <t>脱贫户、监测对象公益性岗位补助</t>
  </si>
  <si>
    <t>就业增收</t>
  </si>
  <si>
    <t>公益性岗位</t>
  </si>
  <si>
    <t>zp002</t>
  </si>
  <si>
    <t>特色现代富民产业园建设</t>
  </si>
  <si>
    <t>林草基地建设</t>
  </si>
  <si>
    <t>泽党农领发〔2024〕5号</t>
  </si>
  <si>
    <t>zp007</t>
  </si>
  <si>
    <t>苹果初加工基地建设</t>
  </si>
  <si>
    <t>泽党农领发〔2023〕4号</t>
  </si>
  <si>
    <t>巩固脱贫攻坚成果和乡村振兴任务资金（中央）</t>
  </si>
  <si>
    <t>zp034</t>
  </si>
  <si>
    <t>泽普县村组道路2024年中央财政以工代赈项目</t>
  </si>
  <si>
    <t>乡村建设行动</t>
  </si>
  <si>
    <t>农村道路建设</t>
  </si>
  <si>
    <t>以工代赈任务资金</t>
  </si>
  <si>
    <t>zp021</t>
  </si>
  <si>
    <t>布依鲁克乡布依鲁克(2)村重点示范村乡村振兴建设</t>
  </si>
  <si>
    <t>泽党农领发〔2024〕14号</t>
  </si>
  <si>
    <t>少数民族发展任务资金</t>
  </si>
  <si>
    <t>zp048</t>
  </si>
  <si>
    <t>防渗渠建设</t>
  </si>
  <si>
    <t>小型农田水利设施</t>
  </si>
  <si>
    <t>泽党农领发〔2024〕7号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</si>
</sst>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8"/>
      <name val="方正小标宋_GBK"/>
      <charset val="134"/>
    </font>
    <font>
      <b/>
      <sz val="12"/>
      <name val="宋体"/>
      <charset val="134"/>
      <scheme val="minor"/>
    </font>
    <font>
      <b/>
      <sz val="12"/>
      <color theme="1"/>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3"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1"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8" borderId="0" applyNumberFormat="0" applyBorder="0" applyAlignment="0" applyProtection="0">
      <alignment vertical="center"/>
    </xf>
    <xf numFmtId="0" fontId="13" fillId="0" borderId="13" applyNumberFormat="0" applyFill="0" applyAlignment="0" applyProtection="0">
      <alignment vertical="center"/>
    </xf>
    <xf numFmtId="0" fontId="16" fillId="21" borderId="0" applyNumberFormat="0" applyBorder="0" applyAlignment="0" applyProtection="0">
      <alignment vertical="center"/>
    </xf>
    <xf numFmtId="0" fontId="17" fillId="14" borderId="10" applyNumberFormat="0" applyAlignment="0" applyProtection="0">
      <alignment vertical="center"/>
    </xf>
    <xf numFmtId="0" fontId="24" fillId="14" borderId="14" applyNumberFormat="0" applyAlignment="0" applyProtection="0">
      <alignment vertical="center"/>
    </xf>
    <xf numFmtId="0" fontId="9" fillId="5" borderId="8" applyNumberFormat="0" applyAlignment="0" applyProtection="0">
      <alignment vertical="center"/>
    </xf>
    <xf numFmtId="0" fontId="0"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6" fillId="32" borderId="0" applyNumberFormat="0" applyBorder="0" applyAlignment="0" applyProtection="0">
      <alignment vertical="center"/>
    </xf>
    <xf numFmtId="0" fontId="4" fillId="0" borderId="0">
      <alignment vertical="center"/>
    </xf>
    <xf numFmtId="0" fontId="22" fillId="20" borderId="0" applyNumberFormat="0" applyBorder="0" applyAlignment="0" applyProtection="0">
      <alignment vertical="center"/>
    </xf>
    <xf numFmtId="0" fontId="0" fillId="25" borderId="0" applyNumberFormat="0" applyBorder="0" applyAlignment="0" applyProtection="0">
      <alignment vertical="center"/>
    </xf>
    <xf numFmtId="0" fontId="16" fillId="13"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16" fillId="11" borderId="0" applyNumberFormat="0" applyBorder="0" applyAlignment="0" applyProtection="0">
      <alignment vertical="center"/>
    </xf>
    <xf numFmtId="0" fontId="0"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0" fillId="7"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4" fillId="0" borderId="0">
      <alignment vertical="top"/>
    </xf>
  </cellStyleXfs>
  <cellXfs count="56">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49" fontId="4" fillId="0" borderId="4" xfId="0" applyNumberFormat="1" applyFont="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176" fontId="4" fillId="0" borderId="6"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1" fillId="0" borderId="5" xfId="0"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wrapText="1"/>
    </xf>
    <xf numFmtId="49" fontId="1" fillId="0" borderId="5" xfId="33"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49" fontId="1" fillId="0" borderId="7" xfId="33" applyNumberFormat="1"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49" fontId="1" fillId="0" borderId="6" xfId="33" applyNumberFormat="1" applyFont="1" applyFill="1" applyBorder="1" applyAlignment="1">
      <alignment horizontal="center" vertical="center" wrapText="1"/>
    </xf>
    <xf numFmtId="176" fontId="5" fillId="0" borderId="0" xfId="0" applyNumberFormat="1" applyFont="1" applyAlignment="1">
      <alignment horizontal="left" vertical="center" wrapText="1"/>
    </xf>
    <xf numFmtId="49" fontId="2" fillId="0" borderId="2" xfId="0" applyNumberFormat="1" applyFont="1" applyBorder="1" applyAlignment="1" applyProtection="1">
      <alignment horizontal="center" vertical="center" wrapText="1"/>
      <protection locked="0"/>
    </xf>
    <xf numFmtId="0" fontId="1" fillId="0" borderId="5" xfId="33" applyNumberFormat="1" applyFont="1" applyFill="1" applyBorder="1" applyAlignment="1">
      <alignment horizontal="center" vertical="center" wrapText="1"/>
    </xf>
    <xf numFmtId="49" fontId="1" fillId="0" borderId="5" xfId="0" applyNumberFormat="1" applyFont="1" applyFill="1" applyBorder="1" applyAlignment="1" applyProtection="1">
      <alignment horizontal="center" vertical="center" wrapText="1"/>
      <protection locked="0"/>
    </xf>
    <xf numFmtId="0" fontId="1" fillId="0" borderId="7" xfId="33" applyNumberFormat="1" applyFont="1" applyFill="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49" fontId="1" fillId="0" borderId="7" xfId="0" applyNumberFormat="1" applyFont="1" applyFill="1" applyBorder="1" applyAlignment="1" applyProtection="1">
      <alignment horizontal="center" vertical="center" wrapText="1"/>
      <protection locked="0"/>
    </xf>
    <xf numFmtId="0" fontId="1" fillId="0" borderId="6" xfId="33" applyNumberFormat="1" applyFont="1" applyFill="1" applyBorder="1" applyAlignment="1">
      <alignment horizontal="center" vertical="center" wrapText="1"/>
    </xf>
    <xf numFmtId="49" fontId="4" fillId="0" borderId="6" xfId="0" applyNumberFormat="1" applyFont="1" applyBorder="1" applyAlignment="1">
      <alignment horizontal="center" vertical="center" wrapText="1"/>
    </xf>
    <xf numFmtId="49" fontId="1" fillId="0" borderId="6" xfId="0" applyNumberFormat="1" applyFont="1" applyFill="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zoomScale="70" zoomScaleNormal="70" topLeftCell="P6" workbookViewId="0">
      <selection activeCell="P6" sqref="P6:P13"/>
    </sheetView>
  </sheetViews>
  <sheetFormatPr defaultColWidth="7" defaultRowHeight="13.5"/>
  <cols>
    <col min="1" max="1" width="4.83333333333333" style="6" customWidth="1"/>
    <col min="2" max="2" width="7.83333333333333" style="6" customWidth="1"/>
    <col min="3" max="3" width="18.2083333333333" style="6" customWidth="1"/>
    <col min="4" max="4" width="7.33333333333333" style="6" customWidth="1"/>
    <col min="5" max="5" width="10.1666666666667" style="6" customWidth="1"/>
    <col min="6" max="6" width="11.8333333333333" style="6" customWidth="1"/>
    <col min="7" max="7" width="15.7083333333333" style="7" customWidth="1"/>
    <col min="8" max="8" width="14.9916666666667" style="6" customWidth="1"/>
    <col min="9" max="9" width="5.83333333333333" style="6" customWidth="1"/>
    <col min="10" max="10" width="7.16666666666667" style="6" customWidth="1"/>
    <col min="11" max="11" width="9.99166666666667" style="6" customWidth="1"/>
    <col min="12" max="12" width="5.625" style="6" customWidth="1"/>
    <col min="13" max="13" width="7.31666666666667" style="6" customWidth="1"/>
    <col min="14" max="14" width="5.625" style="6" customWidth="1"/>
    <col min="15" max="15" width="15.625" style="6" customWidth="1"/>
    <col min="16" max="16" width="43.5" style="8" customWidth="1"/>
    <col min="17" max="17" width="7.33333333333333" style="6" customWidth="1"/>
    <col min="18" max="18" width="7.33333333333333" style="7" customWidth="1"/>
    <col min="19" max="19" width="15.7083333333333" style="7" customWidth="1"/>
    <col min="20" max="20" width="10.625" style="6" customWidth="1"/>
    <col min="21" max="21" width="8.625" style="6" customWidth="1"/>
    <col min="22" max="22" width="32.3166666666667" style="6" customWidth="1"/>
    <col min="23" max="23" width="13.0333333333333" style="6" customWidth="1"/>
    <col min="24" max="24" width="11.2416666666667" style="6" customWidth="1"/>
    <col min="25" max="25" width="9.16666666666667" style="6" customWidth="1"/>
    <col min="26" max="16348" width="7" style="6" customWidth="1"/>
    <col min="16349" max="16384" width="7" style="6"/>
  </cols>
  <sheetData>
    <row r="1" ht="80" customHeight="1" spans="1:25">
      <c r="A1" s="9" t="s">
        <v>0</v>
      </c>
      <c r="B1" s="9"/>
      <c r="C1" s="9"/>
      <c r="D1" s="9"/>
      <c r="E1" s="9"/>
      <c r="F1" s="9"/>
      <c r="G1" s="10"/>
      <c r="H1" s="9"/>
      <c r="I1" s="9"/>
      <c r="J1" s="9"/>
      <c r="K1" s="9"/>
      <c r="L1" s="9"/>
      <c r="M1" s="9"/>
      <c r="N1" s="9"/>
      <c r="O1" s="9"/>
      <c r="P1" s="30"/>
      <c r="Q1" s="9"/>
      <c r="R1" s="10"/>
      <c r="S1" s="10"/>
      <c r="T1" s="9"/>
      <c r="U1" s="9"/>
      <c r="V1" s="9"/>
      <c r="W1" s="9"/>
      <c r="X1" s="9"/>
      <c r="Y1" s="9"/>
    </row>
    <row r="2" s="1" customFormat="1" ht="48" customHeight="1" spans="1:25">
      <c r="A2" s="11" t="s">
        <v>1</v>
      </c>
      <c r="B2" s="12"/>
      <c r="C2" s="12"/>
      <c r="D2" s="12"/>
      <c r="E2" s="12"/>
      <c r="F2" s="12"/>
      <c r="G2" s="13"/>
      <c r="H2" s="14"/>
      <c r="I2" s="31" t="s">
        <v>2</v>
      </c>
      <c r="J2" s="32"/>
      <c r="K2" s="32"/>
      <c r="L2" s="32"/>
      <c r="M2" s="32"/>
      <c r="N2" s="32"/>
      <c r="O2" s="32"/>
      <c r="P2" s="33"/>
      <c r="Q2" s="32"/>
      <c r="R2" s="45"/>
      <c r="S2" s="45"/>
      <c r="T2" s="32"/>
      <c r="U2" s="32"/>
      <c r="V2" s="32"/>
      <c r="W2" s="32"/>
      <c r="X2" s="32"/>
      <c r="Y2" s="55"/>
    </row>
    <row r="3" s="2" customFormat="1" ht="63" customHeight="1" spans="1:25">
      <c r="A3" s="15" t="s">
        <v>3</v>
      </c>
      <c r="B3" s="15" t="s">
        <v>4</v>
      </c>
      <c r="C3" s="15" t="s">
        <v>5</v>
      </c>
      <c r="D3" s="15" t="s">
        <v>6</v>
      </c>
      <c r="E3" s="15" t="s">
        <v>7</v>
      </c>
      <c r="F3" s="15" t="s">
        <v>8</v>
      </c>
      <c r="G3" s="16" t="s">
        <v>9</v>
      </c>
      <c r="H3" s="15" t="s">
        <v>10</v>
      </c>
      <c r="I3" s="15" t="s">
        <v>3</v>
      </c>
      <c r="J3" s="15" t="s">
        <v>4</v>
      </c>
      <c r="K3" s="15" t="s">
        <v>5</v>
      </c>
      <c r="L3" s="15" t="s">
        <v>6</v>
      </c>
      <c r="M3" s="15" t="s">
        <v>7</v>
      </c>
      <c r="N3" s="15" t="s">
        <v>11</v>
      </c>
      <c r="O3" s="15" t="s">
        <v>12</v>
      </c>
      <c r="P3" s="15" t="s">
        <v>13</v>
      </c>
      <c r="Q3" s="15" t="s">
        <v>14</v>
      </c>
      <c r="R3" s="16" t="s">
        <v>15</v>
      </c>
      <c r="S3" s="16" t="s">
        <v>16</v>
      </c>
      <c r="T3" s="15" t="s">
        <v>17</v>
      </c>
      <c r="U3" s="15" t="s">
        <v>18</v>
      </c>
      <c r="V3" s="15" t="s">
        <v>19</v>
      </c>
      <c r="W3" s="15" t="s">
        <v>20</v>
      </c>
      <c r="X3" s="15" t="s">
        <v>21</v>
      </c>
      <c r="Y3" s="15" t="s">
        <v>22</v>
      </c>
    </row>
    <row r="4" s="3" customFormat="1" ht="53" customHeight="1" spans="1:25">
      <c r="A4" s="17" t="s">
        <v>23</v>
      </c>
      <c r="B4" s="17"/>
      <c r="C4" s="17"/>
      <c r="D4" s="17"/>
      <c r="E4" s="17"/>
      <c r="F4" s="17"/>
      <c r="G4" s="18">
        <f>SUM(G5:G13)</f>
        <v>578.948592</v>
      </c>
      <c r="H4" s="17"/>
      <c r="I4" s="17"/>
      <c r="J4" s="17"/>
      <c r="K4" s="17"/>
      <c r="L4" s="17"/>
      <c r="M4" s="17"/>
      <c r="N4" s="17"/>
      <c r="O4" s="17"/>
      <c r="P4" s="34"/>
      <c r="Q4" s="17"/>
      <c r="R4" s="18"/>
      <c r="S4" s="18">
        <f>SUM(S5:S13)</f>
        <v>578.948592</v>
      </c>
      <c r="T4" s="17"/>
      <c r="U4" s="17"/>
      <c r="V4" s="17"/>
      <c r="W4" s="17"/>
      <c r="X4" s="17"/>
      <c r="Y4" s="17"/>
    </row>
    <row r="5" s="4" customFormat="1" ht="94" customHeight="1" spans="1:25">
      <c r="A5" s="19">
        <v>1</v>
      </c>
      <c r="B5" s="20" t="s">
        <v>24</v>
      </c>
      <c r="C5" s="20" t="s">
        <v>25</v>
      </c>
      <c r="D5" s="20" t="s">
        <v>26</v>
      </c>
      <c r="E5" s="20" t="s">
        <v>27</v>
      </c>
      <c r="F5" s="19" t="s">
        <v>28</v>
      </c>
      <c r="G5" s="21">
        <v>37.653931</v>
      </c>
      <c r="H5" s="22" t="s">
        <v>29</v>
      </c>
      <c r="I5" s="26">
        <v>1</v>
      </c>
      <c r="J5" s="26" t="s">
        <v>30</v>
      </c>
      <c r="K5" s="26" t="s">
        <v>31</v>
      </c>
      <c r="L5" s="26" t="s">
        <v>26</v>
      </c>
      <c r="M5" s="26" t="s">
        <v>31</v>
      </c>
      <c r="N5" s="26" t="s">
        <v>32</v>
      </c>
      <c r="O5" s="26" t="s">
        <v>33</v>
      </c>
      <c r="P5" s="26" t="s">
        <v>34</v>
      </c>
      <c r="Q5" s="26" t="s">
        <v>35</v>
      </c>
      <c r="R5" s="26">
        <v>500</v>
      </c>
      <c r="S5" s="26">
        <v>37.653931</v>
      </c>
      <c r="T5" s="26" t="s">
        <v>36</v>
      </c>
      <c r="U5" s="26" t="s">
        <v>37</v>
      </c>
      <c r="V5" s="26" t="s">
        <v>38</v>
      </c>
      <c r="W5" s="26" t="s">
        <v>39</v>
      </c>
      <c r="X5" s="26" t="s">
        <v>40</v>
      </c>
      <c r="Y5" s="26"/>
    </row>
    <row r="6" s="4" customFormat="1" ht="58" customHeight="1" spans="1:25">
      <c r="A6" s="23"/>
      <c r="B6" s="24"/>
      <c r="C6" s="24"/>
      <c r="D6" s="24"/>
      <c r="E6" s="24"/>
      <c r="F6" s="23"/>
      <c r="G6" s="21">
        <v>517.669494</v>
      </c>
      <c r="H6" s="25"/>
      <c r="I6" s="35">
        <v>2</v>
      </c>
      <c r="J6" s="35" t="s">
        <v>41</v>
      </c>
      <c r="K6" s="36" t="s">
        <v>42</v>
      </c>
      <c r="L6" s="36" t="s">
        <v>26</v>
      </c>
      <c r="M6" s="36" t="s">
        <v>43</v>
      </c>
      <c r="N6" s="36" t="s">
        <v>32</v>
      </c>
      <c r="O6" s="37" t="s">
        <v>44</v>
      </c>
      <c r="P6" s="36" t="s">
        <v>45</v>
      </c>
      <c r="Q6" s="37" t="s">
        <v>46</v>
      </c>
      <c r="R6" s="46">
        <v>2</v>
      </c>
      <c r="S6" s="19">
        <v>541.294661</v>
      </c>
      <c r="T6" s="19" t="s">
        <v>36</v>
      </c>
      <c r="U6" s="19" t="s">
        <v>37</v>
      </c>
      <c r="V6" s="47" t="s">
        <v>47</v>
      </c>
      <c r="W6" s="19" t="s">
        <v>39</v>
      </c>
      <c r="X6" s="19" t="s">
        <v>40</v>
      </c>
      <c r="Y6" s="19"/>
    </row>
    <row r="7" s="4" customFormat="1" ht="70" customHeight="1" spans="1:25">
      <c r="A7" s="26">
        <v>2</v>
      </c>
      <c r="B7" s="27" t="s">
        <v>48</v>
      </c>
      <c r="C7" s="27" t="s">
        <v>49</v>
      </c>
      <c r="D7" s="27" t="s">
        <v>26</v>
      </c>
      <c r="E7" s="27" t="s">
        <v>50</v>
      </c>
      <c r="F7" s="26" t="s">
        <v>28</v>
      </c>
      <c r="G7" s="21">
        <v>1.350978</v>
      </c>
      <c r="H7" s="28" t="s">
        <v>29</v>
      </c>
      <c r="I7" s="38"/>
      <c r="J7" s="38"/>
      <c r="K7" s="39"/>
      <c r="L7" s="39"/>
      <c r="M7" s="39"/>
      <c r="N7" s="39"/>
      <c r="O7" s="40"/>
      <c r="P7" s="39"/>
      <c r="Q7" s="40"/>
      <c r="R7" s="48"/>
      <c r="S7" s="49"/>
      <c r="T7" s="50"/>
      <c r="U7" s="50"/>
      <c r="V7" s="51"/>
      <c r="W7" s="50"/>
      <c r="X7" s="50"/>
      <c r="Y7" s="50"/>
    </row>
    <row r="8" s="4" customFormat="1" ht="70" customHeight="1" spans="1:25">
      <c r="A8" s="26">
        <v>3</v>
      </c>
      <c r="B8" s="27" t="s">
        <v>51</v>
      </c>
      <c r="C8" s="27" t="s">
        <v>52</v>
      </c>
      <c r="D8" s="27" t="s">
        <v>53</v>
      </c>
      <c r="E8" s="27" t="s">
        <v>54</v>
      </c>
      <c r="F8" s="27" t="s">
        <v>28</v>
      </c>
      <c r="G8" s="29">
        <v>0.162</v>
      </c>
      <c r="H8" s="28" t="s">
        <v>29</v>
      </c>
      <c r="I8" s="38"/>
      <c r="J8" s="38"/>
      <c r="K8" s="39"/>
      <c r="L8" s="39"/>
      <c r="M8" s="39"/>
      <c r="N8" s="39"/>
      <c r="O8" s="40"/>
      <c r="P8" s="39"/>
      <c r="Q8" s="40"/>
      <c r="R8" s="48"/>
      <c r="S8" s="49"/>
      <c r="T8" s="50"/>
      <c r="U8" s="50"/>
      <c r="V8" s="51"/>
      <c r="W8" s="50"/>
      <c r="X8" s="50"/>
      <c r="Y8" s="50"/>
    </row>
    <row r="9" s="4" customFormat="1" ht="70" customHeight="1" spans="1:25">
      <c r="A9" s="26">
        <v>4</v>
      </c>
      <c r="B9" s="27" t="s">
        <v>55</v>
      </c>
      <c r="C9" s="27" t="s">
        <v>56</v>
      </c>
      <c r="D9" s="27" t="s">
        <v>26</v>
      </c>
      <c r="E9" s="27" t="s">
        <v>57</v>
      </c>
      <c r="F9" s="26" t="s">
        <v>58</v>
      </c>
      <c r="G9" s="21">
        <v>9.196553</v>
      </c>
      <c r="H9" s="28" t="s">
        <v>29</v>
      </c>
      <c r="I9" s="38"/>
      <c r="J9" s="38"/>
      <c r="K9" s="39"/>
      <c r="L9" s="39"/>
      <c r="M9" s="39"/>
      <c r="N9" s="39"/>
      <c r="O9" s="40"/>
      <c r="P9" s="39"/>
      <c r="Q9" s="40"/>
      <c r="R9" s="48"/>
      <c r="S9" s="49"/>
      <c r="T9" s="50"/>
      <c r="U9" s="50"/>
      <c r="V9" s="51"/>
      <c r="W9" s="50"/>
      <c r="X9" s="50"/>
      <c r="Y9" s="50"/>
    </row>
    <row r="10" s="4" customFormat="1" ht="70" customHeight="1" spans="1:25">
      <c r="A10" s="26">
        <v>5</v>
      </c>
      <c r="B10" s="27" t="s">
        <v>59</v>
      </c>
      <c r="C10" s="27" t="s">
        <v>60</v>
      </c>
      <c r="D10" s="27" t="s">
        <v>26</v>
      </c>
      <c r="E10" s="27" t="s">
        <v>50</v>
      </c>
      <c r="F10" s="27" t="s">
        <v>61</v>
      </c>
      <c r="G10" s="29">
        <v>1.477312</v>
      </c>
      <c r="H10" s="27" t="s">
        <v>62</v>
      </c>
      <c r="I10" s="38"/>
      <c r="J10" s="38"/>
      <c r="K10" s="39"/>
      <c r="L10" s="39"/>
      <c r="M10" s="39"/>
      <c r="N10" s="39"/>
      <c r="O10" s="40"/>
      <c r="P10" s="39"/>
      <c r="Q10" s="40"/>
      <c r="R10" s="48"/>
      <c r="S10" s="49"/>
      <c r="T10" s="50"/>
      <c r="U10" s="50"/>
      <c r="V10" s="51"/>
      <c r="W10" s="50"/>
      <c r="X10" s="50"/>
      <c r="Y10" s="50"/>
    </row>
    <row r="11" s="4" customFormat="1" ht="70" customHeight="1" spans="1:25">
      <c r="A11" s="26">
        <v>6</v>
      </c>
      <c r="B11" s="26" t="s">
        <v>63</v>
      </c>
      <c r="C11" s="26" t="s">
        <v>64</v>
      </c>
      <c r="D11" s="26" t="s">
        <v>65</v>
      </c>
      <c r="E11" s="26" t="s">
        <v>66</v>
      </c>
      <c r="F11" s="26" t="s">
        <v>61</v>
      </c>
      <c r="G11" s="21">
        <v>9.04810100000002</v>
      </c>
      <c r="H11" s="28" t="s">
        <v>67</v>
      </c>
      <c r="I11" s="38"/>
      <c r="J11" s="38"/>
      <c r="K11" s="39"/>
      <c r="L11" s="39"/>
      <c r="M11" s="39"/>
      <c r="N11" s="39"/>
      <c r="O11" s="40"/>
      <c r="P11" s="39"/>
      <c r="Q11" s="40"/>
      <c r="R11" s="48"/>
      <c r="S11" s="49"/>
      <c r="T11" s="50"/>
      <c r="U11" s="50"/>
      <c r="V11" s="51"/>
      <c r="W11" s="50"/>
      <c r="X11" s="50"/>
      <c r="Y11" s="50"/>
    </row>
    <row r="12" s="4" customFormat="1" ht="70" customHeight="1" spans="1:25">
      <c r="A12" s="26">
        <v>7</v>
      </c>
      <c r="B12" s="26" t="s">
        <v>68</v>
      </c>
      <c r="C12" s="26" t="s">
        <v>69</v>
      </c>
      <c r="D12" s="26" t="s">
        <v>26</v>
      </c>
      <c r="E12" s="27" t="s">
        <v>57</v>
      </c>
      <c r="F12" s="26" t="s">
        <v>70</v>
      </c>
      <c r="G12" s="21">
        <v>1.593359</v>
      </c>
      <c r="H12" s="28" t="s">
        <v>71</v>
      </c>
      <c r="I12" s="38"/>
      <c r="J12" s="38"/>
      <c r="K12" s="39"/>
      <c r="L12" s="39"/>
      <c r="M12" s="39"/>
      <c r="N12" s="39"/>
      <c r="O12" s="40"/>
      <c r="P12" s="39"/>
      <c r="Q12" s="40"/>
      <c r="R12" s="48"/>
      <c r="S12" s="49"/>
      <c r="T12" s="50"/>
      <c r="U12" s="50"/>
      <c r="V12" s="51"/>
      <c r="W12" s="50"/>
      <c r="X12" s="50"/>
      <c r="Y12" s="50"/>
    </row>
    <row r="13" s="4" customFormat="1" ht="70" customHeight="1" spans="1:25">
      <c r="A13" s="26">
        <v>8</v>
      </c>
      <c r="B13" s="26" t="s">
        <v>72</v>
      </c>
      <c r="C13" s="26" t="s">
        <v>73</v>
      </c>
      <c r="D13" s="26" t="s">
        <v>26</v>
      </c>
      <c r="E13" s="26" t="s">
        <v>74</v>
      </c>
      <c r="F13" s="26" t="s">
        <v>75</v>
      </c>
      <c r="G13" s="21">
        <v>0.796863999999999</v>
      </c>
      <c r="H13" s="28" t="s">
        <v>71</v>
      </c>
      <c r="I13" s="41"/>
      <c r="J13" s="41"/>
      <c r="K13" s="42"/>
      <c r="L13" s="42"/>
      <c r="M13" s="42"/>
      <c r="N13" s="42"/>
      <c r="O13" s="43"/>
      <c r="P13" s="42"/>
      <c r="Q13" s="43"/>
      <c r="R13" s="52"/>
      <c r="S13" s="53"/>
      <c r="T13" s="23"/>
      <c r="U13" s="23"/>
      <c r="V13" s="54"/>
      <c r="W13" s="23"/>
      <c r="X13" s="23"/>
      <c r="Y13" s="23"/>
    </row>
    <row r="14" s="5" customFormat="1" spans="7:19">
      <c r="G14" s="7"/>
      <c r="P14" s="44"/>
      <c r="S14" s="7"/>
    </row>
    <row r="15" s="5" customFormat="1" spans="7:19">
      <c r="G15" s="7"/>
      <c r="P15" s="44"/>
      <c r="S15" s="7"/>
    </row>
    <row r="16" s="5" customFormat="1" spans="7:19">
      <c r="G16" s="7"/>
      <c r="P16" s="44"/>
      <c r="S16" s="7"/>
    </row>
    <row r="17" s="5" customFormat="1" spans="7:19">
      <c r="G17" s="7"/>
      <c r="P17" s="44"/>
      <c r="S17" s="7"/>
    </row>
    <row r="18" s="5" customFormat="1" spans="7:19">
      <c r="G18" s="7"/>
      <c r="P18" s="44"/>
      <c r="S18" s="7"/>
    </row>
    <row r="19" s="5" customFormat="1" spans="7:19">
      <c r="G19" s="7"/>
      <c r="P19" s="44"/>
      <c r="S19" s="7"/>
    </row>
  </sheetData>
  <sheetProtection formatCells="0" formatRows="0" insertRows="0" deleteRows="0" autoFilter="0"/>
  <autoFilter ref="A1:Y13">
    <extLst/>
  </autoFilter>
  <mergeCells count="28">
    <mergeCell ref="A1:Y1"/>
    <mergeCell ref="A2:H2"/>
    <mergeCell ref="I2:Y2"/>
    <mergeCell ref="A4:D4"/>
    <mergeCell ref="A5:A6"/>
    <mergeCell ref="B5:B6"/>
    <mergeCell ref="C5:C6"/>
    <mergeCell ref="D5:D6"/>
    <mergeCell ref="E5:E6"/>
    <mergeCell ref="F5:F6"/>
    <mergeCell ref="H5:H6"/>
    <mergeCell ref="I6:I13"/>
    <mergeCell ref="J6:J13"/>
    <mergeCell ref="K6:K13"/>
    <mergeCell ref="L6:L13"/>
    <mergeCell ref="M6:M13"/>
    <mergeCell ref="N6:N13"/>
    <mergeCell ref="O6:O13"/>
    <mergeCell ref="P6:P13"/>
    <mergeCell ref="Q6:Q13"/>
    <mergeCell ref="R6:R13"/>
    <mergeCell ref="S6:S13"/>
    <mergeCell ref="T6:T13"/>
    <mergeCell ref="U6:U13"/>
    <mergeCell ref="V6:V13"/>
    <mergeCell ref="W6:W13"/>
    <mergeCell ref="X6:X13"/>
    <mergeCell ref="Y6:Y13"/>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2024-12-17T08:29:58Z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