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40" windowHeight="8370"/>
  </bookViews>
  <sheets>
    <sheet name="项目计划表" sheetId="1" r:id="rId1"/>
  </sheets>
  <definedNames>
    <definedName name="_xlnm._FilterDatabase" localSheetId="0" hidden="1">项目计划表!$A$1:$Y$13</definedName>
    <definedName name="_xlnm.Print_Titles" localSheetId="0">项目计划表!$2:$3</definedName>
  </definedNames>
  <calcPr calcId="144525"/>
</workbook>
</file>

<file path=xl/sharedStrings.xml><?xml version="1.0" encoding="utf-8"?>
<sst xmlns="http://schemas.openxmlformats.org/spreadsheetml/2006/main" count="71">
  <si>
    <t>泽普县2024年巩固拓展脱贫攻坚成果和乡村振兴项目第一批结余资金再使用项目计划表</t>
  </si>
  <si>
    <t>原项目情况</t>
  </si>
  <si>
    <t>结余资金项目安排情况</t>
  </si>
  <si>
    <t>序号</t>
  </si>
  <si>
    <t>项目库
编号</t>
  </si>
  <si>
    <t>项目名称</t>
  </si>
  <si>
    <t>项目
类别</t>
  </si>
  <si>
    <t>项目
子类型</t>
  </si>
  <si>
    <t>原项目批准文号</t>
  </si>
  <si>
    <t>结余资金数</t>
  </si>
  <si>
    <t>结余资金类型</t>
  </si>
  <si>
    <t>建设
性质</t>
  </si>
  <si>
    <t>实施地点</t>
  </si>
  <si>
    <t>主要建设内容</t>
  </si>
  <si>
    <t>建设
单位</t>
  </si>
  <si>
    <t>建设
规模</t>
  </si>
  <si>
    <t>资金规模</t>
  </si>
  <si>
    <t>项目主管
部门</t>
  </si>
  <si>
    <t>责任人</t>
  </si>
  <si>
    <t>绩效目标</t>
  </si>
  <si>
    <t>入库时间</t>
  </si>
  <si>
    <t>审批文号</t>
  </si>
  <si>
    <t>备注</t>
  </si>
  <si>
    <t>合   计</t>
  </si>
  <si>
    <t>zp018</t>
  </si>
  <si>
    <t>泽普县防渗渠2024年中央财政以工代赈项目</t>
  </si>
  <si>
    <t>产业发展</t>
  </si>
  <si>
    <t>小型农田水利设施建设</t>
  </si>
  <si>
    <t>泽党农领发〔2023〕4号</t>
  </si>
  <si>
    <t>以工代赈任务资金</t>
  </si>
  <si>
    <t>zp040</t>
  </si>
  <si>
    <t>雨露计划</t>
  </si>
  <si>
    <t>巩固三保障成果</t>
  </si>
  <si>
    <t>享受“雨露计划+”职业教育补助</t>
  </si>
  <si>
    <t>新建</t>
  </si>
  <si>
    <t>泽普县137个行政村及良种场</t>
  </si>
  <si>
    <t>对子女接受中等职业教育、高等职业教育的脱贫家庭（监测对象），给予助学补助，本次安排资金262.95万元，用于2024年秋季学期1753名学生补助，每生1500元。</t>
  </si>
  <si>
    <t>人</t>
  </si>
  <si>
    <t>泽普县教育局</t>
  </si>
  <si>
    <t>高珊</t>
  </si>
  <si>
    <t>社会效益：资助脱贫户（监测对象）职业教育学生≥1753人，受助学生满意度100%。引导农村新成长劳动力接受职业教育，培养技能型人才，促进稳定就业、经济发展。</t>
  </si>
  <si>
    <t>2023年10月20日</t>
  </si>
  <si>
    <t>泽党农领〔2023〕37号</t>
  </si>
  <si>
    <t>zp011</t>
  </si>
  <si>
    <t>蔬菜育苗</t>
  </si>
  <si>
    <t>种植业基地</t>
  </si>
  <si>
    <t>泽党农领发〔2023〕6号</t>
  </si>
  <si>
    <t>巩固脱贫攻坚成果和乡村振兴任务资金</t>
  </si>
  <si>
    <t>zp025</t>
  </si>
  <si>
    <t>创业就业基地建设</t>
  </si>
  <si>
    <t>就业增收</t>
  </si>
  <si>
    <t>就业</t>
  </si>
  <si>
    <t>zp031</t>
  </si>
  <si>
    <t>农村人居环境整治工程</t>
  </si>
  <si>
    <t>乡村建设行动</t>
  </si>
  <si>
    <t>农村生活污水治理</t>
  </si>
  <si>
    <t>泽党农领发〔2024〕1号</t>
  </si>
  <si>
    <t>zp041</t>
  </si>
  <si>
    <t>项目管理费</t>
  </si>
  <si>
    <t>泽党农领发〔2024〕7号</t>
  </si>
  <si>
    <t>zp015</t>
  </si>
  <si>
    <t>农产品加工产业园附属设施建设</t>
  </si>
  <si>
    <t>产地初加工和精深加工</t>
  </si>
  <si>
    <t>zp023</t>
  </si>
  <si>
    <t>跨省跨区就业奖补</t>
  </si>
  <si>
    <t>交通费补助</t>
  </si>
  <si>
    <t>1、对外出疆外务工且稳定就业3个月以上的脱贫劳动力、监测对象给予一次性交通补助，已安排资金10万元，本次安排资金29.2万元（中央衔接资金）。
2、对外出疆内地区外务工且稳定就业3个月以上的脱贫劳动力、监测对象给予一次性交通补助，已安排资金20万元，本次安排资金14万元（自治区衔接资金）。</t>
  </si>
  <si>
    <t>600</t>
  </si>
  <si>
    <t>泽普县人社局</t>
  </si>
  <si>
    <t>布阿依夏木·纳尤甫</t>
  </si>
  <si>
    <t>经济效益：脱贫劳动力、监测对象外出务工稳定就业≥600人，受益脱贫户（监测对象）满意度≥95%。社会效益：鼓励引导农民群众外出务工稳定就业，持续增加收入。</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</si>
</sst>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name val="宋体"/>
      <charset val="134"/>
      <scheme val="minor"/>
    </font>
    <font>
      <sz val="12"/>
      <name val="黑体"/>
      <charset val="134"/>
    </font>
    <font>
      <sz val="12"/>
      <color theme="1"/>
      <name val="宋体"/>
      <charset val="134"/>
    </font>
    <font>
      <sz val="12"/>
      <name val="宋体"/>
      <charset val="134"/>
    </font>
    <font>
      <sz val="11"/>
      <name val="宋体"/>
      <charset val="134"/>
      <scheme val="minor"/>
    </font>
    <font>
      <sz val="28"/>
      <name val="方正小标宋_GBK"/>
      <charset val="134"/>
    </font>
    <font>
      <b/>
      <sz val="12"/>
      <name val="宋体"/>
      <charset val="134"/>
      <scheme val="minor"/>
    </font>
    <font>
      <b/>
      <sz val="12"/>
      <color theme="1"/>
      <name val="宋体"/>
      <charset val="134"/>
    </font>
    <font>
      <b/>
      <sz val="11"/>
      <color rgb="FF3F3F3F"/>
      <name val="宋体"/>
      <charset val="134"/>
      <scheme val="minor"/>
    </font>
    <font>
      <sz val="11"/>
      <color rgb="FFFF0000"/>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b/>
      <sz val="18"/>
      <color theme="3"/>
      <name val="宋体"/>
      <charset val="134"/>
      <scheme val="minor"/>
    </font>
    <font>
      <sz val="11"/>
      <color rgb="FF3F3F76"/>
      <name val="宋体"/>
      <charset val="134"/>
      <scheme val="minor"/>
    </font>
    <font>
      <b/>
      <sz val="13"/>
      <color theme="3"/>
      <name val="宋体"/>
      <charset val="134"/>
      <scheme val="minor"/>
    </font>
    <font>
      <sz val="11"/>
      <color rgb="FF9C0006"/>
      <name val="宋体"/>
      <charset val="134"/>
      <scheme val="minor"/>
    </font>
    <font>
      <sz val="11"/>
      <color theme="0"/>
      <name val="宋体"/>
      <charset val="134"/>
      <scheme val="minor"/>
    </font>
    <font>
      <b/>
      <sz val="11"/>
      <color theme="3"/>
      <name val="宋体"/>
      <charset val="134"/>
      <scheme val="minor"/>
    </font>
    <font>
      <u/>
      <sz val="11"/>
      <color rgb="FF0000FF"/>
      <name val="宋体"/>
      <charset val="134"/>
      <scheme val="minor"/>
    </font>
    <font>
      <b/>
      <sz val="11"/>
      <color rgb="FFFFFFFF"/>
      <name val="宋体"/>
      <charset val="134"/>
      <scheme val="minor"/>
    </font>
    <font>
      <i/>
      <sz val="11"/>
      <color rgb="FF7F7F7F"/>
      <name val="宋体"/>
      <charset val="134"/>
      <scheme val="minor"/>
    </font>
    <font>
      <u/>
      <sz val="11"/>
      <color rgb="FF80008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tint="-0.149998474074526"/>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51170384838"/>
        <bgColor indexed="64"/>
      </patternFill>
    </fill>
    <fill>
      <patternFill patternType="solid">
        <fgColor rgb="FFFFC7CE"/>
        <bgColor indexed="64"/>
      </patternFill>
    </fill>
    <fill>
      <patternFill patternType="solid">
        <fgColor theme="6" tint="0.399945066682943"/>
        <bgColor indexed="64"/>
      </patternFill>
    </fill>
    <fill>
      <patternFill patternType="solid">
        <fgColor theme="8"/>
        <bgColor indexed="64"/>
      </patternFill>
    </fill>
    <fill>
      <patternFill patternType="solid">
        <fgColor rgb="FFA5A5A5"/>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9" tint="0.399945066682943"/>
        <bgColor indexed="64"/>
      </patternFill>
    </fill>
    <fill>
      <patternFill patternType="solid">
        <fgColor theme="7" tint="0.399945066682943"/>
        <bgColor indexed="64"/>
      </patternFill>
    </fill>
    <fill>
      <patternFill patternType="solid">
        <fgColor theme="7" tint="0.799951170384838"/>
        <bgColor indexed="64"/>
      </patternFill>
    </fill>
    <fill>
      <patternFill patternType="solid">
        <fgColor theme="9" tint="0.799951170384838"/>
        <bgColor indexed="64"/>
      </patternFill>
    </fill>
    <fill>
      <patternFill patternType="solid">
        <fgColor theme="5"/>
        <bgColor indexed="64"/>
      </patternFill>
    </fill>
    <fill>
      <patternFill patternType="solid">
        <fgColor theme="4" tint="0.799951170384838"/>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7" borderId="0" applyNumberFormat="0" applyBorder="0" applyAlignment="0" applyProtection="0">
      <alignment vertical="center"/>
    </xf>
    <xf numFmtId="0" fontId="15"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9" borderId="0" applyNumberFormat="0" applyBorder="0" applyAlignment="0" applyProtection="0">
      <alignment vertical="center"/>
    </xf>
    <xf numFmtId="0" fontId="20" fillId="0" borderId="0" applyNumberFormat="0" applyFill="0" applyBorder="0" applyAlignment="0" applyProtection="0">
      <alignment vertical="center"/>
    </xf>
    <xf numFmtId="0" fontId="4" fillId="0" borderId="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4" borderId="12" applyNumberFormat="0" applyFont="0" applyAlignment="0" applyProtection="0">
      <alignment vertical="center"/>
    </xf>
    <xf numFmtId="0" fontId="18" fillId="12"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10" applyNumberFormat="0" applyFill="0" applyAlignment="0" applyProtection="0">
      <alignment vertical="center"/>
    </xf>
    <xf numFmtId="0" fontId="16" fillId="0" borderId="10" applyNumberFormat="0" applyFill="0" applyAlignment="0" applyProtection="0">
      <alignment vertical="center"/>
    </xf>
    <xf numFmtId="0" fontId="18" fillId="13" borderId="0" applyNumberFormat="0" applyBorder="0" applyAlignment="0" applyProtection="0">
      <alignment vertical="center"/>
    </xf>
    <xf numFmtId="0" fontId="19" fillId="0" borderId="13" applyNumberFormat="0" applyFill="0" applyAlignment="0" applyProtection="0">
      <alignment vertical="center"/>
    </xf>
    <xf numFmtId="0" fontId="18" fillId="15" borderId="0" applyNumberFormat="0" applyBorder="0" applyAlignment="0" applyProtection="0">
      <alignment vertical="center"/>
    </xf>
    <xf numFmtId="0" fontId="9" fillId="3" borderId="8" applyNumberFormat="0" applyAlignment="0" applyProtection="0">
      <alignment vertical="center"/>
    </xf>
    <xf numFmtId="0" fontId="13" fillId="3" borderId="11" applyNumberFormat="0" applyAlignment="0" applyProtection="0">
      <alignment vertical="center"/>
    </xf>
    <xf numFmtId="0" fontId="21" fillId="11" borderId="14" applyNumberFormat="0" applyAlignment="0" applyProtection="0">
      <alignment vertical="center"/>
    </xf>
    <xf numFmtId="0" fontId="0" fillId="17" borderId="0" applyNumberFormat="0" applyBorder="0" applyAlignment="0" applyProtection="0">
      <alignment vertical="center"/>
    </xf>
    <xf numFmtId="0" fontId="18" fillId="18" borderId="0" applyNumberFormat="0" applyBorder="0" applyAlignment="0" applyProtection="0">
      <alignment vertical="center"/>
    </xf>
    <xf numFmtId="0" fontId="11" fillId="0" borderId="9" applyNumberFormat="0" applyFill="0" applyAlignment="0" applyProtection="0">
      <alignment vertical="center"/>
    </xf>
    <xf numFmtId="0" fontId="24" fillId="0" borderId="15" applyNumberFormat="0" applyFill="0" applyAlignment="0" applyProtection="0">
      <alignment vertical="center"/>
    </xf>
    <xf numFmtId="0" fontId="25" fillId="20" borderId="0" applyNumberFormat="0" applyBorder="0" applyAlignment="0" applyProtection="0">
      <alignment vertical="center"/>
    </xf>
    <xf numFmtId="0" fontId="4" fillId="0" borderId="0">
      <alignment vertical="center"/>
    </xf>
    <xf numFmtId="0" fontId="26" fillId="21" borderId="0" applyNumberFormat="0" applyBorder="0" applyAlignment="0" applyProtection="0">
      <alignment vertical="center"/>
    </xf>
    <xf numFmtId="0" fontId="0" fillId="22" borderId="0" applyNumberFormat="0" applyBorder="0" applyAlignment="0" applyProtection="0">
      <alignment vertical="center"/>
    </xf>
    <xf numFmtId="0" fontId="18" fillId="23"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18" fillId="10" borderId="0" applyNumberFormat="0" applyBorder="0" applyAlignment="0" applyProtection="0">
      <alignment vertical="center"/>
    </xf>
    <xf numFmtId="0" fontId="0"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0" fillId="29"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4" fillId="0" borderId="0">
      <alignment vertical="top"/>
    </xf>
  </cellStyleXfs>
  <cellXfs count="43">
    <xf numFmtId="0" fontId="0" fillId="0" borderId="0" xfId="0">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0" xfId="0" applyFont="1" applyFill="1" applyBorder="1" applyAlignment="1">
      <alignment horizontal="center" vertical="center" wrapText="1"/>
    </xf>
    <xf numFmtId="0" fontId="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6" fillId="0" borderId="0" xfId="0" applyNumberFormat="1" applyFont="1" applyBorder="1" applyAlignment="1" applyProtection="1">
      <alignment horizontal="center" vertical="center" wrapText="1"/>
      <protection locked="0"/>
    </xf>
    <xf numFmtId="49" fontId="6" fillId="0" borderId="0" xfId="0" applyNumberFormat="1" applyFont="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0" fontId="7" fillId="0" borderId="2"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7" fillId="0" borderId="3" xfId="0" applyNumberFormat="1" applyFont="1" applyBorder="1" applyAlignment="1" applyProtection="1">
      <alignment horizontal="center" vertical="center" wrapText="1"/>
      <protection locked="0"/>
    </xf>
    <xf numFmtId="0"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8" fillId="2" borderId="4" xfId="0"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49" fontId="4" fillId="0" borderId="4" xfId="0" applyNumberFormat="1" applyFont="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4" fillId="0" borderId="6" xfId="0" applyNumberFormat="1" applyFont="1" applyBorder="1" applyAlignment="1">
      <alignment horizontal="center" vertical="center" wrapText="1"/>
    </xf>
    <xf numFmtId="0" fontId="3" fillId="0" borderId="6" xfId="0"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4" fillId="0" borderId="7" xfId="0" applyNumberFormat="1" applyFont="1" applyBorder="1" applyAlignment="1">
      <alignment horizontal="center" vertical="center" wrapText="1"/>
    </xf>
    <xf numFmtId="0" fontId="3" fillId="0" borderId="7"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176" fontId="5" fillId="0" borderId="0" xfId="0" applyNumberFormat="1" applyFont="1" applyAlignment="1">
      <alignment horizontal="center" vertical="center" wrapText="1"/>
    </xf>
    <xf numFmtId="0" fontId="6" fillId="0" borderId="0" xfId="0" applyNumberFormat="1" applyFont="1" applyBorder="1" applyAlignment="1" applyProtection="1">
      <alignment horizontal="left" vertical="center" wrapText="1"/>
      <protection locked="0"/>
    </xf>
    <xf numFmtId="0" fontId="2" fillId="0" borderId="1"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left" vertical="center" wrapText="1"/>
      <protection locked="0"/>
    </xf>
    <xf numFmtId="0" fontId="8" fillId="2" borderId="4" xfId="0" applyFont="1" applyFill="1" applyBorder="1" applyAlignment="1">
      <alignment horizontal="left" vertical="center" wrapText="1"/>
    </xf>
    <xf numFmtId="0" fontId="4" fillId="0" borderId="4" xfId="0" applyNumberFormat="1" applyFont="1" applyBorder="1" applyAlignment="1">
      <alignment horizontal="left" vertical="center" wrapText="1"/>
    </xf>
    <xf numFmtId="49" fontId="2" fillId="0" borderId="2" xfId="0" applyNumberFormat="1" applyFont="1" applyBorder="1" applyAlignment="1" applyProtection="1">
      <alignment horizontal="center" vertical="center" wrapText="1"/>
      <protection locked="0"/>
    </xf>
    <xf numFmtId="176" fontId="1" fillId="0" borderId="4" xfId="0" applyNumberFormat="1" applyFont="1" applyBorder="1" applyAlignment="1">
      <alignment horizontal="center" vertical="center" wrapText="1"/>
    </xf>
    <xf numFmtId="0" fontId="2" fillId="0" borderId="3" xfId="0" applyNumberFormat="1" applyFont="1" applyBorder="1" applyAlignment="1" applyProtection="1">
      <alignment horizontal="center" vertical="center" wrapText="1"/>
      <protection locked="0"/>
    </xf>
    <xf numFmtId="0" fontId="7" fillId="0" borderId="4"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105" xfId="52"/>
  </cellStyles>
  <tableStyles count="0" defaultTableStyle="TableStyleMedium2" defaultPivotStyle="PivotStyleLight16"/>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7"/>
  <sheetViews>
    <sheetView tabSelected="1" zoomScale="70" zoomScaleNormal="70" topLeftCell="L7" workbookViewId="0">
      <selection activeCell="P18" sqref="P18"/>
    </sheetView>
  </sheetViews>
  <sheetFormatPr defaultColWidth="7" defaultRowHeight="13.5"/>
  <cols>
    <col min="1" max="1" width="4.83333333333333" style="5" customWidth="1"/>
    <col min="2" max="2" width="7.83333333333333" style="5" customWidth="1"/>
    <col min="3" max="3" width="14.4583333333333" style="5" customWidth="1"/>
    <col min="4" max="4" width="7.33333333333333" style="5" customWidth="1"/>
    <col min="5" max="5" width="10.1666666666667" style="5" customWidth="1"/>
    <col min="6" max="6" width="11.8333333333333" style="5" customWidth="1"/>
    <col min="7" max="7" width="15.7083333333333" style="6" customWidth="1"/>
    <col min="8" max="8" width="17.1416666666667" style="5" customWidth="1"/>
    <col min="9" max="9" width="5.83333333333333" style="5" customWidth="1"/>
    <col min="10" max="10" width="7.16666666666667" style="5" customWidth="1"/>
    <col min="11" max="11" width="11.875" style="5" customWidth="1"/>
    <col min="12" max="12" width="5.625" style="5" customWidth="1"/>
    <col min="13" max="13" width="7.31666666666667" style="5" customWidth="1"/>
    <col min="14" max="14" width="5.625" style="5" customWidth="1"/>
    <col min="15" max="15" width="15.625" style="5" customWidth="1"/>
    <col min="16" max="16" width="43.5" style="7" customWidth="1"/>
    <col min="17" max="17" width="7.33333333333333" style="5" customWidth="1"/>
    <col min="18" max="18" width="7.33333333333333" style="6" customWidth="1"/>
    <col min="19" max="19" width="14.7916666666667" style="6" customWidth="1"/>
    <col min="20" max="20" width="10.625" style="5" customWidth="1"/>
    <col min="21" max="21" width="8.625" style="5" customWidth="1"/>
    <col min="22" max="22" width="27.675" style="5" customWidth="1"/>
    <col min="23" max="23" width="16.7833333333333" style="5" customWidth="1"/>
    <col min="24" max="24" width="11.2416666666667" style="5" customWidth="1"/>
    <col min="25" max="25" width="9.16666666666667" style="5" customWidth="1"/>
    <col min="26" max="16348" width="7" style="5" customWidth="1"/>
    <col min="16349" max="16384" width="7" style="5"/>
  </cols>
  <sheetData>
    <row r="1" ht="80" customHeight="1" spans="1:25">
      <c r="A1" s="8" t="s">
        <v>0</v>
      </c>
      <c r="B1" s="8"/>
      <c r="C1" s="8"/>
      <c r="D1" s="8"/>
      <c r="E1" s="8"/>
      <c r="F1" s="8"/>
      <c r="G1" s="9"/>
      <c r="H1" s="8"/>
      <c r="I1" s="8"/>
      <c r="J1" s="8"/>
      <c r="K1" s="8"/>
      <c r="L1" s="8"/>
      <c r="M1" s="8"/>
      <c r="N1" s="8"/>
      <c r="O1" s="8"/>
      <c r="P1" s="33"/>
      <c r="Q1" s="8"/>
      <c r="R1" s="9"/>
      <c r="S1" s="9"/>
      <c r="T1" s="8"/>
      <c r="U1" s="8"/>
      <c r="V1" s="8"/>
      <c r="W1" s="8"/>
      <c r="X1" s="8"/>
      <c r="Y1" s="8"/>
    </row>
    <row r="2" s="1" customFormat="1" ht="48" customHeight="1" spans="1:25">
      <c r="A2" s="10" t="s">
        <v>1</v>
      </c>
      <c r="B2" s="11"/>
      <c r="C2" s="11"/>
      <c r="D2" s="11"/>
      <c r="E2" s="11"/>
      <c r="F2" s="11"/>
      <c r="G2" s="12"/>
      <c r="H2" s="13"/>
      <c r="I2" s="34" t="s">
        <v>2</v>
      </c>
      <c r="J2" s="35"/>
      <c r="K2" s="35"/>
      <c r="L2" s="35"/>
      <c r="M2" s="35"/>
      <c r="N2" s="35"/>
      <c r="O2" s="35"/>
      <c r="P2" s="36"/>
      <c r="Q2" s="35"/>
      <c r="R2" s="39"/>
      <c r="S2" s="39"/>
      <c r="T2" s="35"/>
      <c r="U2" s="35"/>
      <c r="V2" s="35"/>
      <c r="W2" s="35"/>
      <c r="X2" s="35"/>
      <c r="Y2" s="41"/>
    </row>
    <row r="3" s="2" customFormat="1" ht="63" customHeight="1" spans="1:25">
      <c r="A3" s="14" t="s">
        <v>3</v>
      </c>
      <c r="B3" s="14" t="s">
        <v>4</v>
      </c>
      <c r="C3" s="14" t="s">
        <v>5</v>
      </c>
      <c r="D3" s="14" t="s">
        <v>6</v>
      </c>
      <c r="E3" s="14" t="s">
        <v>7</v>
      </c>
      <c r="F3" s="14" t="s">
        <v>8</v>
      </c>
      <c r="G3" s="15" t="s">
        <v>9</v>
      </c>
      <c r="H3" s="14" t="s">
        <v>10</v>
      </c>
      <c r="I3" s="14" t="s">
        <v>3</v>
      </c>
      <c r="J3" s="14" t="s">
        <v>4</v>
      </c>
      <c r="K3" s="14" t="s">
        <v>5</v>
      </c>
      <c r="L3" s="14" t="s">
        <v>6</v>
      </c>
      <c r="M3" s="14" t="s">
        <v>7</v>
      </c>
      <c r="N3" s="14" t="s">
        <v>11</v>
      </c>
      <c r="O3" s="14" t="s">
        <v>12</v>
      </c>
      <c r="P3" s="14" t="s">
        <v>13</v>
      </c>
      <c r="Q3" s="14" t="s">
        <v>14</v>
      </c>
      <c r="R3" s="15" t="s">
        <v>15</v>
      </c>
      <c r="S3" s="15" t="s">
        <v>16</v>
      </c>
      <c r="T3" s="14" t="s">
        <v>17</v>
      </c>
      <c r="U3" s="14" t="s">
        <v>18</v>
      </c>
      <c r="V3" s="14" t="s">
        <v>19</v>
      </c>
      <c r="W3" s="14" t="s">
        <v>20</v>
      </c>
      <c r="X3" s="14" t="s">
        <v>21</v>
      </c>
      <c r="Y3" s="14" t="s">
        <v>22</v>
      </c>
    </row>
    <row r="4" s="3" customFormat="1" ht="53" customHeight="1" spans="1:25">
      <c r="A4" s="16" t="s">
        <v>23</v>
      </c>
      <c r="B4" s="16"/>
      <c r="C4" s="16"/>
      <c r="D4" s="16"/>
      <c r="E4" s="16"/>
      <c r="F4" s="16"/>
      <c r="G4" s="17">
        <f>SUM(G5:G13)</f>
        <v>306.15</v>
      </c>
      <c r="H4" s="16"/>
      <c r="I4" s="16"/>
      <c r="J4" s="16"/>
      <c r="K4" s="16"/>
      <c r="L4" s="16"/>
      <c r="M4" s="16"/>
      <c r="N4" s="16"/>
      <c r="O4" s="16"/>
      <c r="P4" s="37"/>
      <c r="Q4" s="16"/>
      <c r="R4" s="17"/>
      <c r="S4" s="17">
        <f>SUM(S5:S12)</f>
        <v>306.15</v>
      </c>
      <c r="T4" s="16"/>
      <c r="U4" s="16"/>
      <c r="V4" s="16"/>
      <c r="W4" s="16"/>
      <c r="X4" s="16"/>
      <c r="Y4" s="16"/>
    </row>
    <row r="5" s="4" customFormat="1" ht="66" customHeight="1" spans="1:25">
      <c r="A5" s="18">
        <v>1</v>
      </c>
      <c r="B5" s="18" t="s">
        <v>24</v>
      </c>
      <c r="C5" s="19" t="s">
        <v>25</v>
      </c>
      <c r="D5" s="18" t="s">
        <v>26</v>
      </c>
      <c r="E5" s="18" t="s">
        <v>27</v>
      </c>
      <c r="F5" s="18" t="s">
        <v>28</v>
      </c>
      <c r="G5" s="20">
        <v>0.767868</v>
      </c>
      <c r="H5" s="21" t="s">
        <v>29</v>
      </c>
      <c r="I5" s="18">
        <v>1</v>
      </c>
      <c r="J5" s="18" t="s">
        <v>30</v>
      </c>
      <c r="K5" s="18" t="s">
        <v>31</v>
      </c>
      <c r="L5" s="18" t="s">
        <v>32</v>
      </c>
      <c r="M5" s="18" t="s">
        <v>33</v>
      </c>
      <c r="N5" s="18" t="s">
        <v>34</v>
      </c>
      <c r="O5" s="18" t="s">
        <v>35</v>
      </c>
      <c r="P5" s="18" t="s">
        <v>36</v>
      </c>
      <c r="Q5" s="18" t="s">
        <v>37</v>
      </c>
      <c r="R5" s="18">
        <v>1753</v>
      </c>
      <c r="S5" s="40">
        <v>262.95</v>
      </c>
      <c r="T5" s="18" t="s">
        <v>38</v>
      </c>
      <c r="U5" s="18" t="s">
        <v>39</v>
      </c>
      <c r="V5" s="18" t="s">
        <v>40</v>
      </c>
      <c r="W5" s="18" t="s">
        <v>41</v>
      </c>
      <c r="X5" s="18" t="s">
        <v>42</v>
      </c>
      <c r="Y5" s="18"/>
    </row>
    <row r="6" s="4" customFormat="1" ht="58" customHeight="1" spans="1:25">
      <c r="A6" s="18">
        <v>2</v>
      </c>
      <c r="B6" s="18" t="s">
        <v>43</v>
      </c>
      <c r="C6" s="19" t="s">
        <v>44</v>
      </c>
      <c r="D6" s="18" t="s">
        <v>26</v>
      </c>
      <c r="E6" s="18" t="s">
        <v>45</v>
      </c>
      <c r="F6" s="18" t="s">
        <v>46</v>
      </c>
      <c r="G6" s="20">
        <v>3.11005599999999</v>
      </c>
      <c r="H6" s="21" t="s">
        <v>47</v>
      </c>
      <c r="I6" s="18"/>
      <c r="J6" s="18"/>
      <c r="K6" s="18"/>
      <c r="L6" s="18"/>
      <c r="M6" s="18"/>
      <c r="N6" s="18"/>
      <c r="O6" s="18"/>
      <c r="P6" s="18"/>
      <c r="Q6" s="18"/>
      <c r="R6" s="20"/>
      <c r="S6" s="40"/>
      <c r="T6" s="18"/>
      <c r="U6" s="18"/>
      <c r="V6" s="18"/>
      <c r="W6" s="18"/>
      <c r="X6" s="18"/>
      <c r="Y6" s="18"/>
    </row>
    <row r="7" s="4" customFormat="1" ht="58" customHeight="1" spans="1:25">
      <c r="A7" s="18">
        <v>3</v>
      </c>
      <c r="B7" s="22" t="s">
        <v>48</v>
      </c>
      <c r="C7" s="23" t="s">
        <v>49</v>
      </c>
      <c r="D7" s="22" t="s">
        <v>50</v>
      </c>
      <c r="E7" s="22" t="s">
        <v>51</v>
      </c>
      <c r="F7" s="22" t="s">
        <v>28</v>
      </c>
      <c r="G7" s="18">
        <v>100</v>
      </c>
      <c r="H7" s="24" t="s">
        <v>47</v>
      </c>
      <c r="I7" s="18"/>
      <c r="J7" s="18"/>
      <c r="K7" s="18"/>
      <c r="L7" s="18"/>
      <c r="M7" s="18"/>
      <c r="N7" s="18"/>
      <c r="O7" s="18"/>
      <c r="P7" s="18"/>
      <c r="Q7" s="18"/>
      <c r="R7" s="20"/>
      <c r="S7" s="40"/>
      <c r="T7" s="18"/>
      <c r="U7" s="18"/>
      <c r="V7" s="18"/>
      <c r="W7" s="18"/>
      <c r="X7" s="18"/>
      <c r="Y7" s="18"/>
    </row>
    <row r="8" s="4" customFormat="1" ht="58" customHeight="1" spans="1:25">
      <c r="A8" s="22">
        <v>4</v>
      </c>
      <c r="B8" s="22" t="s">
        <v>52</v>
      </c>
      <c r="C8" s="23" t="s">
        <v>53</v>
      </c>
      <c r="D8" s="22" t="s">
        <v>54</v>
      </c>
      <c r="E8" s="22" t="s">
        <v>55</v>
      </c>
      <c r="F8" s="22" t="s">
        <v>46</v>
      </c>
      <c r="G8" s="20">
        <v>34</v>
      </c>
      <c r="H8" s="24" t="s">
        <v>47</v>
      </c>
      <c r="I8" s="18"/>
      <c r="J8" s="18"/>
      <c r="K8" s="18"/>
      <c r="L8" s="18"/>
      <c r="M8" s="18"/>
      <c r="N8" s="18"/>
      <c r="O8" s="18"/>
      <c r="P8" s="18"/>
      <c r="Q8" s="18"/>
      <c r="R8" s="20"/>
      <c r="S8" s="40"/>
      <c r="T8" s="18"/>
      <c r="U8" s="18"/>
      <c r="V8" s="18"/>
      <c r="W8" s="18"/>
      <c r="X8" s="18"/>
      <c r="Y8" s="18"/>
    </row>
    <row r="9" s="4" customFormat="1" ht="58" customHeight="1" spans="1:25">
      <c r="A9" s="25"/>
      <c r="B9" s="25"/>
      <c r="C9" s="26"/>
      <c r="D9" s="25"/>
      <c r="E9" s="25"/>
      <c r="F9" s="18" t="s">
        <v>56</v>
      </c>
      <c r="G9" s="20">
        <v>66</v>
      </c>
      <c r="H9" s="27"/>
      <c r="I9" s="18"/>
      <c r="J9" s="18"/>
      <c r="K9" s="18"/>
      <c r="L9" s="18"/>
      <c r="M9" s="18"/>
      <c r="N9" s="18"/>
      <c r="O9" s="18"/>
      <c r="P9" s="18"/>
      <c r="Q9" s="18"/>
      <c r="R9" s="20"/>
      <c r="S9" s="40"/>
      <c r="T9" s="18"/>
      <c r="U9" s="18"/>
      <c r="V9" s="18"/>
      <c r="W9" s="18"/>
      <c r="X9" s="18"/>
      <c r="Y9" s="18"/>
    </row>
    <row r="10" s="4" customFormat="1" ht="66" customHeight="1" spans="1:25">
      <c r="A10" s="25">
        <v>5</v>
      </c>
      <c r="B10" s="25" t="s">
        <v>57</v>
      </c>
      <c r="C10" s="25" t="s">
        <v>58</v>
      </c>
      <c r="D10" s="26" t="s">
        <v>58</v>
      </c>
      <c r="E10" s="26" t="s">
        <v>58</v>
      </c>
      <c r="F10" s="25" t="s">
        <v>59</v>
      </c>
      <c r="G10" s="18">
        <v>23.072076</v>
      </c>
      <c r="H10" s="21" t="s">
        <v>47</v>
      </c>
      <c r="I10" s="18"/>
      <c r="J10" s="18"/>
      <c r="K10" s="18"/>
      <c r="L10" s="18"/>
      <c r="M10" s="18"/>
      <c r="N10" s="18"/>
      <c r="O10" s="18"/>
      <c r="P10" s="18"/>
      <c r="Q10" s="18"/>
      <c r="R10" s="20"/>
      <c r="S10" s="40"/>
      <c r="T10" s="18"/>
      <c r="U10" s="18"/>
      <c r="V10" s="18"/>
      <c r="W10" s="18"/>
      <c r="X10" s="18"/>
      <c r="Y10" s="18"/>
    </row>
    <row r="11" s="4" customFormat="1" ht="66" customHeight="1" spans="1:25">
      <c r="A11" s="28">
        <v>6</v>
      </c>
      <c r="B11" s="29" t="s">
        <v>60</v>
      </c>
      <c r="C11" s="29" t="s">
        <v>61</v>
      </c>
      <c r="D11" s="29" t="s">
        <v>26</v>
      </c>
      <c r="E11" s="29" t="s">
        <v>62</v>
      </c>
      <c r="F11" s="30" t="s">
        <v>46</v>
      </c>
      <c r="G11" s="20">
        <v>36</v>
      </c>
      <c r="H11" s="24" t="s">
        <v>47</v>
      </c>
      <c r="I11" s="18"/>
      <c r="J11" s="18"/>
      <c r="K11" s="18"/>
      <c r="L11" s="18"/>
      <c r="M11" s="18"/>
      <c r="N11" s="18"/>
      <c r="O11" s="18"/>
      <c r="P11" s="18"/>
      <c r="Q11" s="18"/>
      <c r="R11" s="20"/>
      <c r="S11" s="40"/>
      <c r="T11" s="18"/>
      <c r="U11" s="18"/>
      <c r="V11" s="18"/>
      <c r="W11" s="18"/>
      <c r="X11" s="18"/>
      <c r="Y11" s="18"/>
    </row>
    <row r="12" s="4" customFormat="1" ht="66" customHeight="1" spans="1:25">
      <c r="A12" s="25"/>
      <c r="B12" s="26"/>
      <c r="C12" s="26"/>
      <c r="D12" s="26"/>
      <c r="E12" s="26"/>
      <c r="F12" s="31"/>
      <c r="G12" s="20">
        <v>14</v>
      </c>
      <c r="H12" s="27"/>
      <c r="I12" s="18">
        <v>2</v>
      </c>
      <c r="J12" s="18" t="s">
        <v>63</v>
      </c>
      <c r="K12" s="18" t="s">
        <v>64</v>
      </c>
      <c r="L12" s="18" t="s">
        <v>50</v>
      </c>
      <c r="M12" s="18" t="s">
        <v>65</v>
      </c>
      <c r="N12" s="18" t="s">
        <v>34</v>
      </c>
      <c r="O12" s="18" t="s">
        <v>35</v>
      </c>
      <c r="P12" s="38" t="s">
        <v>66</v>
      </c>
      <c r="Q12" s="18" t="s">
        <v>37</v>
      </c>
      <c r="R12" s="20" t="s">
        <v>67</v>
      </c>
      <c r="S12" s="18">
        <v>43.2</v>
      </c>
      <c r="T12" s="18" t="s">
        <v>68</v>
      </c>
      <c r="U12" s="18" t="s">
        <v>69</v>
      </c>
      <c r="V12" s="18" t="s">
        <v>70</v>
      </c>
      <c r="W12" s="18" t="s">
        <v>41</v>
      </c>
      <c r="X12" s="18" t="s">
        <v>42</v>
      </c>
      <c r="Y12" s="42"/>
    </row>
    <row r="13" s="4" customFormat="1" ht="81" customHeight="1" spans="1:25">
      <c r="A13" s="25">
        <v>7</v>
      </c>
      <c r="B13" s="25" t="s">
        <v>57</v>
      </c>
      <c r="C13" s="25" t="s">
        <v>58</v>
      </c>
      <c r="D13" s="26" t="s">
        <v>58</v>
      </c>
      <c r="E13" s="26" t="s">
        <v>58</v>
      </c>
      <c r="F13" s="25" t="s">
        <v>59</v>
      </c>
      <c r="G13" s="20">
        <v>29.2</v>
      </c>
      <c r="H13" s="21" t="s">
        <v>47</v>
      </c>
      <c r="I13" s="18"/>
      <c r="J13" s="18"/>
      <c r="K13" s="18"/>
      <c r="L13" s="18"/>
      <c r="M13" s="18"/>
      <c r="N13" s="18"/>
      <c r="O13" s="18"/>
      <c r="P13" s="38"/>
      <c r="Q13" s="18"/>
      <c r="R13" s="20"/>
      <c r="S13" s="20"/>
      <c r="T13" s="18"/>
      <c r="U13" s="18"/>
      <c r="V13" s="18"/>
      <c r="W13" s="18"/>
      <c r="X13" s="18"/>
      <c r="Y13" s="42"/>
    </row>
    <row r="14" spans="19:19">
      <c r="S14" s="32"/>
    </row>
    <row r="15" spans="7:19">
      <c r="G15" s="32"/>
      <c r="S15" s="32"/>
    </row>
    <row r="16" spans="7:19">
      <c r="G16" s="32"/>
      <c r="S16" s="32"/>
    </row>
    <row r="17" spans="7:19">
      <c r="G17" s="32"/>
      <c r="S17" s="32"/>
    </row>
    <row r="18" spans="7:19">
      <c r="G18" s="32"/>
      <c r="S18" s="32"/>
    </row>
    <row r="19" spans="7:19">
      <c r="G19" s="32"/>
      <c r="S19" s="32"/>
    </row>
    <row r="20" spans="19:19">
      <c r="S20" s="32"/>
    </row>
    <row r="21" spans="19:19">
      <c r="S21" s="32"/>
    </row>
    <row r="22" spans="19:19">
      <c r="S22" s="32"/>
    </row>
    <row r="23" spans="19:19">
      <c r="S23" s="32"/>
    </row>
    <row r="24" spans="19:19">
      <c r="S24" s="32"/>
    </row>
    <row r="25" spans="19:19">
      <c r="S25" s="32"/>
    </row>
    <row r="26" spans="19:19">
      <c r="S26" s="32"/>
    </row>
    <row r="27" spans="19:19">
      <c r="S27" s="32"/>
    </row>
  </sheetData>
  <sheetProtection formatCells="0" formatRows="0" insertRows="0" deleteRows="0" autoFilter="0"/>
  <autoFilter ref="A1:Y13">
    <extLst/>
  </autoFilter>
  <mergeCells count="51">
    <mergeCell ref="A1:Y1"/>
    <mergeCell ref="A2:H2"/>
    <mergeCell ref="I2:Y2"/>
    <mergeCell ref="A4:D4"/>
    <mergeCell ref="A8:A9"/>
    <mergeCell ref="A11:A12"/>
    <mergeCell ref="B8:B9"/>
    <mergeCell ref="B11:B12"/>
    <mergeCell ref="C8:C9"/>
    <mergeCell ref="C11:C12"/>
    <mergeCell ref="D8:D9"/>
    <mergeCell ref="D11:D12"/>
    <mergeCell ref="E8:E9"/>
    <mergeCell ref="E11:E12"/>
    <mergeCell ref="F11:F12"/>
    <mergeCell ref="H8:H9"/>
    <mergeCell ref="H11:H12"/>
    <mergeCell ref="I5:I11"/>
    <mergeCell ref="I12:I13"/>
    <mergeCell ref="J5:J11"/>
    <mergeCell ref="J12:J13"/>
    <mergeCell ref="K5:K11"/>
    <mergeCell ref="K12:K13"/>
    <mergeCell ref="L5:L11"/>
    <mergeCell ref="L12:L13"/>
    <mergeCell ref="M5:M11"/>
    <mergeCell ref="M12:M13"/>
    <mergeCell ref="N5:N11"/>
    <mergeCell ref="N12:N13"/>
    <mergeCell ref="O5:O11"/>
    <mergeCell ref="O12:O13"/>
    <mergeCell ref="P5:P11"/>
    <mergeCell ref="P12:P13"/>
    <mergeCell ref="Q5:Q11"/>
    <mergeCell ref="Q12:Q13"/>
    <mergeCell ref="R5:R11"/>
    <mergeCell ref="R12:R13"/>
    <mergeCell ref="S5:S11"/>
    <mergeCell ref="S12:S13"/>
    <mergeCell ref="T5:T11"/>
    <mergeCell ref="T12:T13"/>
    <mergeCell ref="U5:U11"/>
    <mergeCell ref="U12:U13"/>
    <mergeCell ref="V5:V11"/>
    <mergeCell ref="V12:V13"/>
    <mergeCell ref="W5:W11"/>
    <mergeCell ref="W12:W13"/>
    <mergeCell ref="X5:X11"/>
    <mergeCell ref="X12:X13"/>
    <mergeCell ref="Y5:Y11"/>
    <mergeCell ref="Y12:Y13"/>
  </mergeCells>
  <pageMargins left="0.707638888888889" right="0.707638888888889" top="1.18055555555556" bottom="0.984027777777778" header="0" footer="0.393055555555556"/>
  <pageSetup paperSize="8" scale="64" fitToHeight="0" orientation="landscape" horizontalDpi="600"/>
  <headerFooter>
    <oddFooter>&amp;C第 &amp;P 页，共 &amp;N 页</oddFooter>
  </headerFooter>
  <ignoredErrors>
    <ignoredError sqref="R12" numberStoredAsText="1"/>
    <ignoredError sqref="S4"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fdh</cp:lastModifiedBy>
  <dcterms:created xsi:type="dcterms:W3CDTF">2022-10-19T20:01:00Z</dcterms:created>
  <dcterms:modified xsi:type="dcterms:W3CDTF">2024-09-26T15:04:03Z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