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40" windowHeight="8370"/>
  </bookViews>
  <sheets>
    <sheet name="项目计划表" sheetId="2" r:id="rId1"/>
  </sheets>
  <definedNames>
    <definedName name="_xlnm._FilterDatabase" localSheetId="0" hidden="1">项目计划表!$A$1:$Y$12</definedName>
    <definedName name="_xlnm.Print_Titles" localSheetId="0">项目计划表!$2:$3</definedName>
  </definedNames>
  <calcPr calcId="144525"/>
</workbook>
</file>

<file path=xl/sharedStrings.xml><?xml version="1.0" encoding="utf-8"?>
<sst xmlns="http://schemas.openxmlformats.org/spreadsheetml/2006/main" count="81">
  <si>
    <t>泽普县2024年巩固拓展脱贫攻坚成果和乡村振兴项目第二批结余资金再使用项目计划表</t>
  </si>
  <si>
    <t>原项目情况</t>
  </si>
  <si>
    <t>结余资金项目安排情况</t>
  </si>
  <si>
    <t>序号</t>
  </si>
  <si>
    <t>项目库
编号</t>
  </si>
  <si>
    <t>项目名称</t>
  </si>
  <si>
    <t>项目
类别</t>
  </si>
  <si>
    <t>项目
子类型</t>
  </si>
  <si>
    <t>原项目批准文号</t>
  </si>
  <si>
    <t>结余资金数</t>
  </si>
  <si>
    <t>结余资金类型</t>
  </si>
  <si>
    <t>建设
性质</t>
  </si>
  <si>
    <t>实施地点</t>
  </si>
  <si>
    <t>主要建设内容</t>
  </si>
  <si>
    <t>建设
单位</t>
  </si>
  <si>
    <t>建设
规模</t>
  </si>
  <si>
    <t>资金规模</t>
  </si>
  <si>
    <t>项目主管
部门</t>
  </si>
  <si>
    <t>责任人</t>
  </si>
  <si>
    <t>绩效目标</t>
  </si>
  <si>
    <t>入库时间</t>
  </si>
  <si>
    <t>审批文号</t>
  </si>
  <si>
    <t>备注</t>
  </si>
  <si>
    <t>合   计</t>
  </si>
  <si>
    <t>zp010</t>
  </si>
  <si>
    <t>温室大棚设备购置</t>
  </si>
  <si>
    <t>产业发展</t>
  </si>
  <si>
    <t>种植业基地</t>
  </si>
  <si>
    <t>泽党农领发〔2023〕4号</t>
  </si>
  <si>
    <t>少数民族发展任务资金</t>
  </si>
  <si>
    <t>zp021</t>
  </si>
  <si>
    <t>布依鲁克乡布依鲁克(2)村重点示范村乡村振兴建设</t>
  </si>
  <si>
    <t>新建</t>
  </si>
  <si>
    <t>布依鲁克乡布依鲁克(2)村</t>
  </si>
  <si>
    <t>土地平整、土壤换填、苹果定植700亩及高效节水等附属设施配套，投资840万元，已安排资金783.448万元，本次安排资金19.1308万元。</t>
  </si>
  <si>
    <t>亩</t>
  </si>
  <si>
    <t>泽普县农业农村局</t>
  </si>
  <si>
    <t>朱平</t>
  </si>
  <si>
    <t>经济效益：增加集体经济收入≥20万元。社会效益：通过土地平整、土壤换填、苹果定植，发展特色鲜果产业，带动农民群众持续增加收入。</t>
  </si>
  <si>
    <t>2023年10月20日</t>
  </si>
  <si>
    <t>泽党农领〔2023〕37号</t>
  </si>
  <si>
    <t>zp042</t>
  </si>
  <si>
    <t>困难群众饮用低氟茶补助</t>
  </si>
  <si>
    <t>其他</t>
  </si>
  <si>
    <t>困难群众饮用低氟茶</t>
  </si>
  <si>
    <t>zp003</t>
  </si>
  <si>
    <t>特色种植</t>
  </si>
  <si>
    <t>泽党农领发〔2024〕7号</t>
  </si>
  <si>
    <t>巩固脱贫攻坚成果和乡村振兴任务资金</t>
  </si>
  <si>
    <t>zp019</t>
  </si>
  <si>
    <t>小额贷款贴息</t>
  </si>
  <si>
    <t>泽普县137个行政村及良种场</t>
  </si>
  <si>
    <t>为全县脱贫户、监测对象小额贷款贴息，已安排资金420万元，本次安排资金0.045124万元。</t>
  </si>
  <si>
    <t>万元</t>
  </si>
  <si>
    <t>经济效益：受益脱贫户、监测对象户均增收≥1000元，受益脱贫户（监测对象）满意度≥95%。社会效益：引导和鼓励脱贫户、监测对象利用扶贫小额贷款，发展产业持续增收。</t>
  </si>
  <si>
    <t>zp040</t>
  </si>
  <si>
    <t>雨露计划</t>
  </si>
  <si>
    <t>巩固三保障成果</t>
  </si>
  <si>
    <t>享受“雨露计划+”职业教育补助</t>
  </si>
  <si>
    <t>对子女接受中等职业教育、高等职业教育的脱贫家庭（监测对象），给予助学补助，本次安排资金118.5万元，用于2024年秋季学期790名学生补助，每生1500元。</t>
  </si>
  <si>
    <t>人</t>
  </si>
  <si>
    <t>泽普县教育局</t>
  </si>
  <si>
    <t>高珊</t>
  </si>
  <si>
    <t>社会效益：资助脱贫户（监测对象）职业教育学生≥790人，受助学生满意度100%。引导农村新成长劳动力接受职业教育，培养技能型人才，促进稳定就业、经济发展。</t>
  </si>
  <si>
    <t>zp023</t>
  </si>
  <si>
    <t>跨省跨区就业奖补</t>
  </si>
  <si>
    <t>就业增收</t>
  </si>
  <si>
    <t>交通费补助</t>
  </si>
  <si>
    <t>1、对外出疆外务工且稳定就业3个月以上的脱贫劳动力、监测对象给予一次性交通补助，已安排资金39.2万元，本次安排资金30万元（中央衔接资金）。
2、对外出疆内地区外务工且稳定就业3个月以上的脱贫劳动力、监测对象给予一次性交通补助，已安排资金34万元，本次安排资金50万元（自治区衔接资金）。</t>
  </si>
  <si>
    <t>泽普县人社局</t>
  </si>
  <si>
    <t>布阿依夏木·纳尤甫</t>
  </si>
  <si>
    <t>经济效益：脱贫劳动力、监测对象外出务工稳定就业≥750人，受益脱贫户（监测对象）满意度≥95%。社会效益：鼓励引导农民群众外出务工稳定就业，持续增加收入。</t>
  </si>
  <si>
    <t>zp041</t>
  </si>
  <si>
    <t>项目管理费</t>
  </si>
  <si>
    <t>zp002</t>
  </si>
  <si>
    <t>特色现代富民产业园建设</t>
  </si>
  <si>
    <t>林草基地建设</t>
  </si>
  <si>
    <t>泽党农领发〔2024〕5号</t>
  </si>
  <si>
    <t>zp020</t>
  </si>
  <si>
    <t>赛力乡阔孜玛勒（2）村重点示范村乡村振兴建设</t>
  </si>
  <si>
    <t>泽党农领发〔2023〕6号</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</si>
</sst>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7">
    <font>
      <sz val="11"/>
      <color theme="1"/>
      <name val="宋体"/>
      <charset val="134"/>
      <scheme val="minor"/>
    </font>
    <font>
      <sz val="12"/>
      <name val="宋体"/>
      <charset val="134"/>
      <scheme val="minor"/>
    </font>
    <font>
      <sz val="12"/>
      <name val="黑体"/>
      <charset val="134"/>
    </font>
    <font>
      <sz val="12"/>
      <color theme="1"/>
      <name val="宋体"/>
      <charset val="134"/>
    </font>
    <font>
      <sz val="12"/>
      <name val="宋体"/>
      <charset val="134"/>
    </font>
    <font>
      <sz val="11"/>
      <name val="宋体"/>
      <charset val="134"/>
      <scheme val="minor"/>
    </font>
    <font>
      <sz val="28"/>
      <name val="方正小标宋_GBK"/>
      <charset val="134"/>
    </font>
    <font>
      <b/>
      <sz val="12"/>
      <name val="宋体"/>
      <charset val="134"/>
      <scheme val="minor"/>
    </font>
    <font>
      <b/>
      <sz val="12"/>
      <color theme="1"/>
      <name val="宋体"/>
      <charset val="134"/>
    </font>
    <font>
      <sz val="11"/>
      <color theme="0"/>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b/>
      <sz val="15"/>
      <color theme="3"/>
      <name val="宋体"/>
      <charset val="134"/>
      <scheme val="minor"/>
    </font>
    <font>
      <sz val="11"/>
      <color rgb="FF3F3F76"/>
      <name val="宋体"/>
      <charset val="134"/>
      <scheme val="minor"/>
    </font>
    <font>
      <sz val="11"/>
      <color rgb="FF9C0006"/>
      <name val="宋体"/>
      <charset val="134"/>
      <scheme val="minor"/>
    </font>
    <font>
      <b/>
      <sz val="11"/>
      <color rgb="FFFFFFFF"/>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b/>
      <sz val="11"/>
      <color rgb="FFFA7D00"/>
      <name val="宋体"/>
      <charset val="134"/>
      <scheme val="minor"/>
    </font>
    <font>
      <sz val="11"/>
      <color rgb="FFFA7D00"/>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tint="-0.149998474074526"/>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rgb="FFC6EFCE"/>
        <bgColor indexed="64"/>
      </patternFill>
    </fill>
    <fill>
      <patternFill patternType="solid">
        <fgColor theme="9" tint="0.799951170384838"/>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19" borderId="0" applyNumberFormat="0" applyBorder="0" applyAlignment="0" applyProtection="0">
      <alignment vertical="center"/>
    </xf>
    <xf numFmtId="0" fontId="14"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6"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19" fillId="0" borderId="0" applyNumberFormat="0" applyFill="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10" applyNumberFormat="0" applyFont="0" applyAlignment="0" applyProtection="0">
      <alignment vertical="center"/>
    </xf>
    <xf numFmtId="0" fontId="9" fillId="29"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9" applyNumberFormat="0" applyFill="0" applyAlignment="0" applyProtection="0">
      <alignment vertical="center"/>
    </xf>
    <xf numFmtId="0" fontId="11" fillId="0" borderId="9" applyNumberFormat="0" applyFill="0" applyAlignment="0" applyProtection="0">
      <alignment vertical="center"/>
    </xf>
    <xf numFmtId="0" fontId="9" fillId="21" borderId="0" applyNumberFormat="0" applyBorder="0" applyAlignment="0" applyProtection="0">
      <alignment vertical="center"/>
    </xf>
    <xf numFmtId="0" fontId="17" fillId="0" borderId="13" applyNumberFormat="0" applyFill="0" applyAlignment="0" applyProtection="0">
      <alignment vertical="center"/>
    </xf>
    <xf numFmtId="0" fontId="9" fillId="28" borderId="0" applyNumberFormat="0" applyBorder="0" applyAlignment="0" applyProtection="0">
      <alignment vertical="center"/>
    </xf>
    <xf numFmtId="0" fontId="10" fillId="6" borderId="8" applyNumberFormat="0" applyAlignment="0" applyProtection="0">
      <alignment vertical="center"/>
    </xf>
    <xf numFmtId="0" fontId="20" fillId="6" borderId="11" applyNumberFormat="0" applyAlignment="0" applyProtection="0">
      <alignment vertical="center"/>
    </xf>
    <xf numFmtId="0" fontId="16" fillId="15" borderId="12" applyNumberFormat="0" applyAlignment="0" applyProtection="0">
      <alignment vertical="center"/>
    </xf>
    <xf numFmtId="0" fontId="0" fillId="33" borderId="0" applyNumberFormat="0" applyBorder="0" applyAlignment="0" applyProtection="0">
      <alignment vertical="center"/>
    </xf>
    <xf numFmtId="0" fontId="9" fillId="25"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6" fillId="32" borderId="0" applyNumberFormat="0" applyBorder="0" applyAlignment="0" applyProtection="0">
      <alignment vertical="center"/>
    </xf>
    <xf numFmtId="0" fontId="4" fillId="0" borderId="0">
      <alignment vertical="center"/>
    </xf>
    <xf numFmtId="0" fontId="25" fillId="27" borderId="0" applyNumberFormat="0" applyBorder="0" applyAlignment="0" applyProtection="0">
      <alignment vertical="center"/>
    </xf>
    <xf numFmtId="0" fontId="0" fillId="18" borderId="0" applyNumberFormat="0" applyBorder="0" applyAlignment="0" applyProtection="0">
      <alignment vertical="center"/>
    </xf>
    <xf numFmtId="0" fontId="9" fillId="5"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9" fillId="3" borderId="0" applyNumberFormat="0" applyBorder="0" applyAlignment="0" applyProtection="0">
      <alignment vertical="center"/>
    </xf>
    <xf numFmtId="0" fontId="0" fillId="13"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0" fillId="7"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4" fillId="0" borderId="0">
      <alignment vertical="top"/>
    </xf>
  </cellStyleXfs>
  <cellXfs count="52">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Fill="1" applyBorder="1" applyAlignment="1">
      <alignment horizontal="center" vertical="center" wrapText="1"/>
    </xf>
    <xf numFmtId="0" fontId="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6" fillId="0" borderId="0"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7" fillId="0" borderId="2"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0"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49" fontId="4" fillId="0" borderId="4" xfId="0" applyNumberFormat="1" applyFont="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4" fillId="0" borderId="6" xfId="0" applyNumberFormat="1" applyFont="1" applyBorder="1" applyAlignment="1">
      <alignment horizontal="center" vertical="center" wrapText="1"/>
    </xf>
    <xf numFmtId="0" fontId="3" fillId="0" borderId="6"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4" fillId="0" borderId="7" xfId="0" applyNumberFormat="1" applyFont="1" applyBorder="1" applyAlignment="1">
      <alignment horizontal="center" vertical="center" wrapText="1"/>
    </xf>
    <xf numFmtId="0" fontId="3" fillId="0" borderId="7"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6" fillId="0" borderId="0" xfId="0" applyNumberFormat="1" applyFont="1" applyBorder="1" applyAlignment="1" applyProtection="1">
      <alignment horizontal="left"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left" vertical="center" wrapText="1"/>
      <protection locked="0"/>
    </xf>
    <xf numFmtId="0" fontId="8" fillId="2" borderId="4" xfId="0" applyFont="1" applyFill="1" applyBorder="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49" fontId="2" fillId="0" borderId="2" xfId="0" applyNumberFormat="1" applyFont="1" applyBorder="1" applyAlignment="1" applyProtection="1">
      <alignment horizontal="center" vertical="center" wrapText="1"/>
      <protection locked="0"/>
    </xf>
    <xf numFmtId="49" fontId="4"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0" fontId="2" fillId="0" borderId="3" xfId="0" applyNumberFormat="1" applyFont="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05" xfId="52"/>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tabSelected="1" zoomScale="70" zoomScaleNormal="70" topLeftCell="I4" workbookViewId="0">
      <selection activeCell="P19" sqref="P19"/>
    </sheetView>
  </sheetViews>
  <sheetFormatPr defaultColWidth="7" defaultRowHeight="13.5"/>
  <cols>
    <col min="1" max="1" width="4.83333333333333" style="5" customWidth="1"/>
    <col min="2" max="2" width="7.83333333333333" style="5" customWidth="1"/>
    <col min="3" max="3" width="18.2083333333333" style="5" customWidth="1"/>
    <col min="4" max="4" width="7.33333333333333" style="5" customWidth="1"/>
    <col min="5" max="5" width="10.1666666666667" style="5" customWidth="1"/>
    <col min="6" max="6" width="11.8333333333333" style="5" customWidth="1"/>
    <col min="7" max="7" width="15.7083333333333" style="6" customWidth="1"/>
    <col min="8" max="8" width="14.9916666666667" style="5" customWidth="1"/>
    <col min="9" max="9" width="5.83333333333333" style="5" customWidth="1"/>
    <col min="10" max="10" width="7.16666666666667" style="5" customWidth="1"/>
    <col min="11" max="11" width="9.99166666666667" style="5" customWidth="1"/>
    <col min="12" max="12" width="5.625" style="5" customWidth="1"/>
    <col min="13" max="13" width="7.31666666666667" style="5" customWidth="1"/>
    <col min="14" max="14" width="5.625" style="5" customWidth="1"/>
    <col min="15" max="15" width="15.625" style="5" customWidth="1"/>
    <col min="16" max="16" width="43.5" style="7" customWidth="1"/>
    <col min="17" max="17" width="7.33333333333333" style="5" customWidth="1"/>
    <col min="18" max="18" width="7.33333333333333" style="6" customWidth="1"/>
    <col min="19" max="19" width="15.7083333333333" style="6" customWidth="1"/>
    <col min="20" max="20" width="10.625" style="5" customWidth="1"/>
    <col min="21" max="21" width="8.625" style="5" customWidth="1"/>
    <col min="22" max="22" width="32.3166666666667" style="5" customWidth="1"/>
    <col min="23" max="23" width="13.0333333333333" style="5" customWidth="1"/>
    <col min="24" max="24" width="11.2416666666667" style="5" customWidth="1"/>
    <col min="25" max="25" width="9.16666666666667" style="5" customWidth="1"/>
    <col min="26" max="16348" width="7" style="5" customWidth="1"/>
    <col min="16349" max="16384" width="7" style="5"/>
  </cols>
  <sheetData>
    <row r="1" ht="80" customHeight="1" spans="1:25">
      <c r="A1" s="8" t="s">
        <v>0</v>
      </c>
      <c r="B1" s="8"/>
      <c r="C1" s="8"/>
      <c r="D1" s="8"/>
      <c r="E1" s="8"/>
      <c r="F1" s="8"/>
      <c r="G1" s="9"/>
      <c r="H1" s="8"/>
      <c r="I1" s="8"/>
      <c r="J1" s="8"/>
      <c r="K1" s="8"/>
      <c r="L1" s="8"/>
      <c r="M1" s="8"/>
      <c r="N1" s="8"/>
      <c r="O1" s="8"/>
      <c r="P1" s="31"/>
      <c r="Q1" s="8"/>
      <c r="R1" s="9"/>
      <c r="S1" s="9"/>
      <c r="T1" s="8"/>
      <c r="U1" s="8"/>
      <c r="V1" s="8"/>
      <c r="W1" s="8"/>
      <c r="X1" s="8"/>
      <c r="Y1" s="8"/>
    </row>
    <row r="2" s="1" customFormat="1" ht="48" customHeight="1" spans="1:25">
      <c r="A2" s="10" t="s">
        <v>1</v>
      </c>
      <c r="B2" s="11"/>
      <c r="C2" s="11"/>
      <c r="D2" s="11"/>
      <c r="E2" s="11"/>
      <c r="F2" s="11"/>
      <c r="G2" s="12"/>
      <c r="H2" s="13"/>
      <c r="I2" s="32" t="s">
        <v>2</v>
      </c>
      <c r="J2" s="33"/>
      <c r="K2" s="33"/>
      <c r="L2" s="33"/>
      <c r="M2" s="33"/>
      <c r="N2" s="33"/>
      <c r="O2" s="33"/>
      <c r="P2" s="34"/>
      <c r="Q2" s="33"/>
      <c r="R2" s="40"/>
      <c r="S2" s="40"/>
      <c r="T2" s="33"/>
      <c r="U2" s="33"/>
      <c r="V2" s="33"/>
      <c r="W2" s="33"/>
      <c r="X2" s="33"/>
      <c r="Y2" s="47"/>
    </row>
    <row r="3" s="2" customFormat="1" ht="63" customHeight="1" spans="1:25">
      <c r="A3" s="14" t="s">
        <v>3</v>
      </c>
      <c r="B3" s="14" t="s">
        <v>4</v>
      </c>
      <c r="C3" s="14" t="s">
        <v>5</v>
      </c>
      <c r="D3" s="14" t="s">
        <v>6</v>
      </c>
      <c r="E3" s="14" t="s">
        <v>7</v>
      </c>
      <c r="F3" s="14" t="s">
        <v>8</v>
      </c>
      <c r="G3" s="15" t="s">
        <v>9</v>
      </c>
      <c r="H3" s="14" t="s">
        <v>10</v>
      </c>
      <c r="I3" s="14" t="s">
        <v>3</v>
      </c>
      <c r="J3" s="14" t="s">
        <v>4</v>
      </c>
      <c r="K3" s="14" t="s">
        <v>5</v>
      </c>
      <c r="L3" s="14" t="s">
        <v>6</v>
      </c>
      <c r="M3" s="14" t="s">
        <v>7</v>
      </c>
      <c r="N3" s="14" t="s">
        <v>11</v>
      </c>
      <c r="O3" s="14" t="s">
        <v>12</v>
      </c>
      <c r="P3" s="14" t="s">
        <v>13</v>
      </c>
      <c r="Q3" s="14" t="s">
        <v>14</v>
      </c>
      <c r="R3" s="15" t="s">
        <v>15</v>
      </c>
      <c r="S3" s="15" t="s">
        <v>16</v>
      </c>
      <c r="T3" s="14" t="s">
        <v>17</v>
      </c>
      <c r="U3" s="14" t="s">
        <v>18</v>
      </c>
      <c r="V3" s="14" t="s">
        <v>19</v>
      </c>
      <c r="W3" s="14" t="s">
        <v>20</v>
      </c>
      <c r="X3" s="14" t="s">
        <v>21</v>
      </c>
      <c r="Y3" s="14" t="s">
        <v>22</v>
      </c>
    </row>
    <row r="4" s="3" customFormat="1" ht="53" customHeight="1" spans="1:25">
      <c r="A4" s="16" t="s">
        <v>23</v>
      </c>
      <c r="B4" s="16"/>
      <c r="C4" s="16"/>
      <c r="D4" s="16"/>
      <c r="E4" s="16"/>
      <c r="F4" s="16"/>
      <c r="G4" s="17">
        <f>SUM(G5:G12)</f>
        <v>217.675924</v>
      </c>
      <c r="H4" s="16"/>
      <c r="I4" s="16"/>
      <c r="J4" s="16"/>
      <c r="K4" s="16"/>
      <c r="L4" s="16"/>
      <c r="M4" s="16"/>
      <c r="N4" s="16"/>
      <c r="O4" s="16"/>
      <c r="P4" s="35"/>
      <c r="Q4" s="16"/>
      <c r="R4" s="17"/>
      <c r="S4" s="17">
        <f>SUM(S5:S12)</f>
        <v>217.675924</v>
      </c>
      <c r="T4" s="16"/>
      <c r="U4" s="16"/>
      <c r="V4" s="16"/>
      <c r="W4" s="16"/>
      <c r="X4" s="16"/>
      <c r="Y4" s="16"/>
    </row>
    <row r="5" s="4" customFormat="1" ht="55" customHeight="1" spans="1:25">
      <c r="A5" s="18">
        <v>1</v>
      </c>
      <c r="B5" s="19" t="s">
        <v>24</v>
      </c>
      <c r="C5" s="19" t="s">
        <v>25</v>
      </c>
      <c r="D5" s="19" t="s">
        <v>26</v>
      </c>
      <c r="E5" s="19" t="s">
        <v>27</v>
      </c>
      <c r="F5" s="18" t="s">
        <v>28</v>
      </c>
      <c r="G5" s="20">
        <v>18.25</v>
      </c>
      <c r="H5" s="21" t="s">
        <v>29</v>
      </c>
      <c r="I5" s="22">
        <v>1</v>
      </c>
      <c r="J5" s="22" t="s">
        <v>30</v>
      </c>
      <c r="K5" s="22" t="s">
        <v>31</v>
      </c>
      <c r="L5" s="22" t="s">
        <v>26</v>
      </c>
      <c r="M5" s="22" t="s">
        <v>27</v>
      </c>
      <c r="N5" s="22" t="s">
        <v>32</v>
      </c>
      <c r="O5" s="22" t="s">
        <v>33</v>
      </c>
      <c r="P5" s="22" t="s">
        <v>34</v>
      </c>
      <c r="Q5" s="22" t="s">
        <v>35</v>
      </c>
      <c r="R5" s="41">
        <v>700</v>
      </c>
      <c r="S5" s="42">
        <v>19.1308</v>
      </c>
      <c r="T5" s="22" t="s">
        <v>36</v>
      </c>
      <c r="U5" s="22" t="s">
        <v>37</v>
      </c>
      <c r="V5" s="22" t="s">
        <v>38</v>
      </c>
      <c r="W5" s="22" t="s">
        <v>39</v>
      </c>
      <c r="X5" s="22" t="s">
        <v>40</v>
      </c>
      <c r="Y5" s="22"/>
    </row>
    <row r="6" s="4" customFormat="1" ht="55" customHeight="1" spans="1:25">
      <c r="A6" s="18">
        <v>2</v>
      </c>
      <c r="B6" s="18" t="s">
        <v>41</v>
      </c>
      <c r="C6" s="18" t="s">
        <v>42</v>
      </c>
      <c r="D6" s="19" t="s">
        <v>43</v>
      </c>
      <c r="E6" s="19" t="s">
        <v>44</v>
      </c>
      <c r="F6" s="18" t="s">
        <v>28</v>
      </c>
      <c r="G6" s="20">
        <v>0.880800000000001</v>
      </c>
      <c r="H6" s="21" t="s">
        <v>29</v>
      </c>
      <c r="I6" s="28"/>
      <c r="J6" s="28"/>
      <c r="K6" s="28"/>
      <c r="L6" s="28"/>
      <c r="M6" s="28"/>
      <c r="N6" s="28"/>
      <c r="O6" s="28"/>
      <c r="P6" s="28"/>
      <c r="Q6" s="28"/>
      <c r="R6" s="43"/>
      <c r="S6" s="44"/>
      <c r="T6" s="28"/>
      <c r="U6" s="28"/>
      <c r="V6" s="28"/>
      <c r="W6" s="28"/>
      <c r="X6" s="28"/>
      <c r="Y6" s="28"/>
    </row>
    <row r="7" s="4" customFormat="1" ht="101" customHeight="1" spans="1:25">
      <c r="A7" s="22">
        <v>3</v>
      </c>
      <c r="B7" s="23" t="s">
        <v>45</v>
      </c>
      <c r="C7" s="23" t="s">
        <v>46</v>
      </c>
      <c r="D7" s="23" t="s">
        <v>26</v>
      </c>
      <c r="E7" s="23" t="s">
        <v>27</v>
      </c>
      <c r="F7" s="22" t="s">
        <v>47</v>
      </c>
      <c r="G7" s="20">
        <v>0.045124</v>
      </c>
      <c r="H7" s="24" t="s">
        <v>48</v>
      </c>
      <c r="I7" s="18">
        <v>2</v>
      </c>
      <c r="J7" s="18" t="s">
        <v>49</v>
      </c>
      <c r="K7" s="18" t="s">
        <v>50</v>
      </c>
      <c r="L7" s="18" t="s">
        <v>26</v>
      </c>
      <c r="M7" s="18" t="s">
        <v>50</v>
      </c>
      <c r="N7" s="18" t="s">
        <v>32</v>
      </c>
      <c r="O7" s="18" t="s">
        <v>51</v>
      </c>
      <c r="P7" s="36" t="s">
        <v>52</v>
      </c>
      <c r="Q7" s="18" t="s">
        <v>53</v>
      </c>
      <c r="R7" s="18">
        <v>500</v>
      </c>
      <c r="S7" s="20">
        <v>0.045124</v>
      </c>
      <c r="T7" s="18" t="s">
        <v>36</v>
      </c>
      <c r="U7" s="18" t="s">
        <v>37</v>
      </c>
      <c r="V7" s="18" t="s">
        <v>54</v>
      </c>
      <c r="W7" s="18" t="s">
        <v>39</v>
      </c>
      <c r="X7" s="18" t="s">
        <v>40</v>
      </c>
      <c r="Y7" s="48"/>
    </row>
    <row r="8" ht="91" customHeight="1" spans="1:25">
      <c r="A8" s="25"/>
      <c r="B8" s="26"/>
      <c r="C8" s="26"/>
      <c r="D8" s="26"/>
      <c r="E8" s="26"/>
      <c r="F8" s="25"/>
      <c r="G8" s="20">
        <v>118.5</v>
      </c>
      <c r="H8" s="27"/>
      <c r="I8" s="18">
        <v>3</v>
      </c>
      <c r="J8" s="18" t="s">
        <v>55</v>
      </c>
      <c r="K8" s="18" t="s">
        <v>56</v>
      </c>
      <c r="L8" s="18" t="s">
        <v>57</v>
      </c>
      <c r="M8" s="18" t="s">
        <v>58</v>
      </c>
      <c r="N8" s="18" t="s">
        <v>32</v>
      </c>
      <c r="O8" s="18" t="s">
        <v>51</v>
      </c>
      <c r="P8" s="18" t="s">
        <v>59</v>
      </c>
      <c r="Q8" s="18" t="s">
        <v>60</v>
      </c>
      <c r="R8" s="18">
        <v>790</v>
      </c>
      <c r="S8" s="45">
        <v>118.5</v>
      </c>
      <c r="T8" s="18" t="s">
        <v>61</v>
      </c>
      <c r="U8" s="18" t="s">
        <v>62</v>
      </c>
      <c r="V8" s="18" t="s">
        <v>63</v>
      </c>
      <c r="W8" s="18" t="s">
        <v>39</v>
      </c>
      <c r="X8" s="18" t="s">
        <v>40</v>
      </c>
      <c r="Y8" s="18"/>
    </row>
    <row r="9" ht="56" customHeight="1" spans="1:25">
      <c r="A9" s="28"/>
      <c r="B9" s="29"/>
      <c r="C9" s="29"/>
      <c r="D9" s="29"/>
      <c r="E9" s="29"/>
      <c r="F9" s="28"/>
      <c r="G9" s="20">
        <v>29.872076</v>
      </c>
      <c r="H9" s="30"/>
      <c r="I9" s="22">
        <v>4</v>
      </c>
      <c r="J9" s="22" t="s">
        <v>64</v>
      </c>
      <c r="K9" s="22" t="s">
        <v>65</v>
      </c>
      <c r="L9" s="22" t="s">
        <v>66</v>
      </c>
      <c r="M9" s="22" t="s">
        <v>67</v>
      </c>
      <c r="N9" s="22" t="s">
        <v>32</v>
      </c>
      <c r="O9" s="22" t="s">
        <v>51</v>
      </c>
      <c r="P9" s="37" t="s">
        <v>68</v>
      </c>
      <c r="Q9" s="22" t="s">
        <v>60</v>
      </c>
      <c r="R9" s="22">
        <v>750</v>
      </c>
      <c r="S9" s="22">
        <v>80</v>
      </c>
      <c r="T9" s="22" t="s">
        <v>69</v>
      </c>
      <c r="U9" s="22" t="s">
        <v>70</v>
      </c>
      <c r="V9" s="22" t="s">
        <v>71</v>
      </c>
      <c r="W9" s="22" t="s">
        <v>39</v>
      </c>
      <c r="X9" s="22" t="s">
        <v>40</v>
      </c>
      <c r="Y9" s="49"/>
    </row>
    <row r="10" ht="56" customHeight="1" spans="1:25">
      <c r="A10" s="18">
        <v>4</v>
      </c>
      <c r="B10" s="19" t="s">
        <v>72</v>
      </c>
      <c r="C10" s="19" t="s">
        <v>73</v>
      </c>
      <c r="D10" s="19" t="s">
        <v>73</v>
      </c>
      <c r="E10" s="19" t="s">
        <v>73</v>
      </c>
      <c r="F10" s="18" t="s">
        <v>47</v>
      </c>
      <c r="G10" s="20">
        <v>0.127924</v>
      </c>
      <c r="H10" s="21" t="s">
        <v>48</v>
      </c>
      <c r="I10" s="25"/>
      <c r="J10" s="25"/>
      <c r="K10" s="25"/>
      <c r="L10" s="25"/>
      <c r="M10" s="25"/>
      <c r="N10" s="25"/>
      <c r="O10" s="25"/>
      <c r="P10" s="38"/>
      <c r="Q10" s="25"/>
      <c r="R10" s="25"/>
      <c r="S10" s="46"/>
      <c r="T10" s="25"/>
      <c r="U10" s="25"/>
      <c r="V10" s="25"/>
      <c r="W10" s="25"/>
      <c r="X10" s="25"/>
      <c r="Y10" s="50"/>
    </row>
    <row r="11" ht="56" customHeight="1" spans="1:25">
      <c r="A11" s="18">
        <v>5</v>
      </c>
      <c r="B11" s="19" t="s">
        <v>74</v>
      </c>
      <c r="C11" s="19" t="s">
        <v>75</v>
      </c>
      <c r="D11" s="19" t="s">
        <v>26</v>
      </c>
      <c r="E11" s="19" t="s">
        <v>76</v>
      </c>
      <c r="F11" s="18" t="s">
        <v>77</v>
      </c>
      <c r="G11" s="20">
        <v>49.750885</v>
      </c>
      <c r="H11" s="21" t="s">
        <v>48</v>
      </c>
      <c r="I11" s="25"/>
      <c r="J11" s="25"/>
      <c r="K11" s="25"/>
      <c r="L11" s="25"/>
      <c r="M11" s="25"/>
      <c r="N11" s="25"/>
      <c r="O11" s="25"/>
      <c r="P11" s="38"/>
      <c r="Q11" s="25"/>
      <c r="R11" s="25"/>
      <c r="S11" s="46"/>
      <c r="T11" s="25"/>
      <c r="U11" s="25"/>
      <c r="V11" s="25"/>
      <c r="W11" s="25"/>
      <c r="X11" s="25"/>
      <c r="Y11" s="50"/>
    </row>
    <row r="12" ht="70" customHeight="1" spans="1:25">
      <c r="A12" s="18">
        <v>6</v>
      </c>
      <c r="B12" s="19" t="s">
        <v>78</v>
      </c>
      <c r="C12" s="19" t="s">
        <v>79</v>
      </c>
      <c r="D12" s="19" t="s">
        <v>26</v>
      </c>
      <c r="E12" s="19" t="s">
        <v>27</v>
      </c>
      <c r="F12" s="18" t="s">
        <v>80</v>
      </c>
      <c r="G12" s="20">
        <v>0.24911500000001</v>
      </c>
      <c r="H12" s="21" t="s">
        <v>48</v>
      </c>
      <c r="I12" s="28"/>
      <c r="J12" s="28"/>
      <c r="K12" s="28"/>
      <c r="L12" s="28"/>
      <c r="M12" s="28"/>
      <c r="N12" s="28"/>
      <c r="O12" s="28"/>
      <c r="P12" s="39"/>
      <c r="Q12" s="28"/>
      <c r="R12" s="28"/>
      <c r="S12" s="43"/>
      <c r="T12" s="28"/>
      <c r="U12" s="28"/>
      <c r="V12" s="28"/>
      <c r="W12" s="28"/>
      <c r="X12" s="28"/>
      <c r="Y12" s="51"/>
    </row>
  </sheetData>
  <sheetProtection formatCells="0" formatRows="0" insertRows="0" deleteRows="0" autoFilter="0"/>
  <autoFilter ref="A1:Y12">
    <extLst/>
  </autoFilter>
  <mergeCells count="45">
    <mergeCell ref="A1:Y1"/>
    <mergeCell ref="A2:H2"/>
    <mergeCell ref="I2:Y2"/>
    <mergeCell ref="A4:D4"/>
    <mergeCell ref="A7:A9"/>
    <mergeCell ref="B7:B9"/>
    <mergeCell ref="C7:C9"/>
    <mergeCell ref="D7:D9"/>
    <mergeCell ref="E7:E9"/>
    <mergeCell ref="F7:F9"/>
    <mergeCell ref="H7:H9"/>
    <mergeCell ref="I5:I6"/>
    <mergeCell ref="I9:I12"/>
    <mergeCell ref="J5:J6"/>
    <mergeCell ref="J9:J12"/>
    <mergeCell ref="K5:K6"/>
    <mergeCell ref="K9:K12"/>
    <mergeCell ref="L5:L6"/>
    <mergeCell ref="L9:L12"/>
    <mergeCell ref="M5:M6"/>
    <mergeCell ref="M9:M12"/>
    <mergeCell ref="N5:N6"/>
    <mergeCell ref="N9:N12"/>
    <mergeCell ref="O5:O6"/>
    <mergeCell ref="O9:O12"/>
    <mergeCell ref="P5:P6"/>
    <mergeCell ref="P9:P12"/>
    <mergeCell ref="Q5:Q6"/>
    <mergeCell ref="Q9:Q12"/>
    <mergeCell ref="R5:R6"/>
    <mergeCell ref="R9:R12"/>
    <mergeCell ref="S5:S6"/>
    <mergeCell ref="S9:S12"/>
    <mergeCell ref="T5:T6"/>
    <mergeCell ref="T9:T12"/>
    <mergeCell ref="U5:U6"/>
    <mergeCell ref="U9:U12"/>
    <mergeCell ref="V5:V6"/>
    <mergeCell ref="V9:V12"/>
    <mergeCell ref="W5:W6"/>
    <mergeCell ref="W9:W12"/>
    <mergeCell ref="X5:X6"/>
    <mergeCell ref="X9:X12"/>
    <mergeCell ref="Y5:Y6"/>
    <mergeCell ref="Y9:Y12"/>
  </mergeCells>
  <pageMargins left="0.707638888888889" right="0.707638888888889" top="1.18055555555556" bottom="0.984027777777778" header="0" footer="0.393055555555556"/>
  <pageSetup paperSize="8"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fdh</cp:lastModifiedBy>
  <dcterms:created xsi:type="dcterms:W3CDTF">2022-10-19T20:01:00Z</dcterms:created>
  <dcterms:modified xsi:type="dcterms:W3CDTF">2024-10-11T03:38:20Z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