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370"/>
  </bookViews>
  <sheets>
    <sheet name="项目计划表" sheetId="1" r:id="rId1"/>
  </sheets>
  <definedNames>
    <definedName name="_xlnm._FilterDatabase" localSheetId="0" hidden="1">项目计划表!$A$1:$Y$25</definedName>
    <definedName name="_xlnm.Print_Titles" localSheetId="0">项目计划表!$2:$3</definedName>
  </definedNames>
  <calcPr calcId="144525"/>
</workbook>
</file>

<file path=xl/sharedStrings.xml><?xml version="1.0" encoding="utf-8"?>
<sst xmlns="http://schemas.openxmlformats.org/spreadsheetml/2006/main" count="108">
  <si>
    <t>泽普县2023年巩固拓展脱贫攻坚成果和乡村振兴项目第三批结余资金再使用项目计划表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</si>
  <si>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</si>
  <si>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</si>
  <si>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</si>
  <si>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</si>
  <si>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</si>
  <si>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</si>
  <si>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</si>
  <si>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</si>
  <si>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</si>
  <si>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</si>
  <si>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</si>
  <si>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</si>
  <si>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</si>
  <si>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</si>
  <si>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</si>
  <si>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</si>
  <si>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</si>
  <si>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</si>
  <si>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</si>
  <si>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</si>
  <si>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</si>
  <si>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</si>
  <si>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</si>
  <si>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zp006</t>
  </si>
  <si>
    <t>特色现代富民产业园建设</t>
  </si>
  <si>
    <t>产业发展</t>
  </si>
  <si>
    <t>林草基地建设</t>
  </si>
  <si>
    <t>泽党农领〔2023〕1号</t>
  </si>
  <si>
    <t>巩固拓展脱贫攻坚成果和乡村振兴任务资金</t>
  </si>
  <si>
    <t>zp023</t>
  </si>
  <si>
    <t>吸纳脱贫人口、监测对象就业奖补</t>
  </si>
  <si>
    <t>就业增收</t>
  </si>
  <si>
    <t>生产奖补、劳务补助</t>
  </si>
  <si>
    <t>新建</t>
  </si>
  <si>
    <t>泽普县</t>
  </si>
  <si>
    <t>8家企业吸纳脱贫人口、监测对象连续就业3个月以上，按照每人500元的标准给予一次性吸纳就业补贴，涉及纳脱贫人口、监测对象242人，投资12.1万元。</t>
  </si>
  <si>
    <t>人</t>
  </si>
  <si>
    <t>泽普县人社局</t>
  </si>
  <si>
    <t>晁云海</t>
  </si>
  <si>
    <t>经济效益：企业吸纳脱贫劳动力、监测对象稳定就业≥242人，受益脱贫户（监测对象）满意度≥95%。社会效益：鼓励引导企业吸纳农民群众稳定就业，增加群众收入。</t>
  </si>
  <si>
    <t>泽党农领〔2022〕44号</t>
  </si>
  <si>
    <t>zp038</t>
  </si>
  <si>
    <t>雨露计划</t>
  </si>
  <si>
    <t>巩固三保障成果</t>
  </si>
  <si>
    <t>享受“雨露计划+”职业教育补助</t>
  </si>
  <si>
    <t>泽普县137个行政村及良种场</t>
  </si>
  <si>
    <t>对农村脱贫家庭（含监测对象）子女接受中等职业教育、高等职业教育的，给予脱贫家庭（含监测对象）助学补助，每生每年3000元，本次安排2023年秋季学期补助资金每生1500元，涉及第二批学生838人，投资125.7万元。</t>
  </si>
  <si>
    <t>泽普县教育局</t>
  </si>
  <si>
    <t>高珊</t>
  </si>
  <si>
    <t>社会效益：资助脱贫户（监测对象）职业教育学生≥838人，受助学生满意度100%。引导农村新成长劳动力接受职业教育，培养技能型人才，促进稳定就业、经济发展。</t>
  </si>
  <si>
    <t>zp027</t>
  </si>
  <si>
    <t>农村公路建设</t>
  </si>
  <si>
    <t>乡村建设行动</t>
  </si>
  <si>
    <t>农村道路建设</t>
  </si>
  <si>
    <t>6个乡29个行政村</t>
  </si>
  <si>
    <t>新建、改建宽4—6米四级沥青混凝土道路和水泥混凝土道路13.516公里，其中新建10.216公里（古勒巴格乡0.386公里，赛力乡1.558公里，依克苏乡2.437公里，图呼其乡1.751公里，阿依库勒乡1.784公里，布依鲁克乡2.3公里），改建3.3公里（布依鲁克乡3.3公里）。该项目计划投资720万元，已安排资金641.096235万元，本次安排资金18.856123万元。</t>
  </si>
  <si>
    <t>公里</t>
  </si>
  <si>
    <t>泽普县交通局</t>
  </si>
  <si>
    <t>章新峰</t>
  </si>
  <si>
    <t>社会效益：乡村道路建设≥13.516公里，项目受益脱贫人口2000人左右，受益脱贫户（监测对象）满意度≥95%。可改善出行条件，同时积极吸纳当地劳动力参与工程建设，增加收入。</t>
  </si>
  <si>
    <t>泽党农领办〔2023〕1号</t>
  </si>
  <si>
    <t>涉农整合资金</t>
  </si>
  <si>
    <t>zp028</t>
  </si>
  <si>
    <t>农村规模化供水工程</t>
  </si>
  <si>
    <t>农村供水保障设施建设</t>
  </si>
  <si>
    <t>奎依巴格乡、阿克塔木乡、奎依巴格镇</t>
  </si>
  <si>
    <t>采购规模化供水工程DN700—DN800涂塑复合钢管及管件11.5公里，计划投资1350万元，已安排资金137.95万元，本次安排资金1096.115142万元。</t>
  </si>
  <si>
    <t>泽普县水利局</t>
  </si>
  <si>
    <t>艾合买提·艾海提</t>
  </si>
  <si>
    <t>社会效益：采购涂塑复合钢管及管件≥11.5公里，收益人口≥0.6万户，受益人口满意度≥95%。通过项目实施，巩固提升乡村人口水质、水量、用水方便程度和供水保证率，实现安全饮水有保障。</t>
  </si>
  <si>
    <t>泽党农领〔2023〕8号</t>
  </si>
  <si>
    <t>zp001</t>
  </si>
  <si>
    <t>温室大棚建设</t>
  </si>
  <si>
    <t>种植业基地</t>
  </si>
  <si>
    <t>泽党农领〔2022〕51号</t>
  </si>
  <si>
    <t>少数民族发展任务资金</t>
  </si>
  <si>
    <t>zp004</t>
  </si>
  <si>
    <t>蔬菜品种引进繁育体系建设</t>
  </si>
  <si>
    <t>zp010</t>
  </si>
  <si>
    <t>青贮窖建设</t>
  </si>
  <si>
    <t>养殖业基地</t>
  </si>
  <si>
    <t>zp015</t>
  </si>
  <si>
    <t>高效节水及附属设施配套</t>
  </si>
  <si>
    <t>zp017</t>
  </si>
  <si>
    <t>夜市、早市建设</t>
  </si>
  <si>
    <t>市场建设和农村物流</t>
  </si>
  <si>
    <t>zp021</t>
  </si>
  <si>
    <t>小额贷款贴息</t>
  </si>
  <si>
    <t>泽党农领〔2023〕14号</t>
  </si>
  <si>
    <t>泽党农领〔2023〕21号</t>
  </si>
  <si>
    <t>zp022</t>
  </si>
  <si>
    <t>跨省跨区就业奖补</t>
  </si>
  <si>
    <t>交通费补助</t>
  </si>
  <si>
    <t>泽党农领〔2023〕12号</t>
  </si>
  <si>
    <t>zp026</t>
  </si>
  <si>
    <t>农村道路建设（以工代赈）</t>
  </si>
  <si>
    <t>以工代赈任务资金</t>
  </si>
  <si>
    <t>zp030</t>
  </si>
  <si>
    <t>重点示范村乡村振兴建设（古勒巴格乡吐格曼贝希（12）村）</t>
  </si>
  <si>
    <t>村容村貌提升</t>
  </si>
  <si>
    <t>zp031</t>
  </si>
  <si>
    <t>重点示范村乡村振兴建设（阿克塔木乡阿克塔木（5）村）</t>
  </si>
  <si>
    <t>zp033</t>
  </si>
  <si>
    <t>农村人居环境整治</t>
  </si>
  <si>
    <t>农村污水治理</t>
  </si>
  <si>
    <t>zp032</t>
  </si>
  <si>
    <t>乡村振兴建设（示范村）（产业发展）</t>
  </si>
</sst>
</file>

<file path=xl/styles.xml><?xml version="1.0" encoding="utf-8"?>
<styleSheet xmlns="http://schemas.openxmlformats.org/spreadsheetml/2006/main">
  <numFmts count="6">
    <numFmt numFmtId="176" formatCode="yyyy&quot;年&quot;m&quot;月&quot;d&quot;日&quot;;@"/>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scheme val="minor"/>
    </font>
    <font>
      <sz val="12"/>
      <name val="黑体"/>
      <charset val="134"/>
    </font>
    <font>
      <sz val="12"/>
      <color theme="1"/>
      <name val="宋体"/>
      <charset val="134"/>
      <scheme val="minor"/>
    </font>
    <font>
      <sz val="11"/>
      <name val="宋体"/>
      <charset val="134"/>
      <scheme val="minor"/>
    </font>
    <font>
      <sz val="12"/>
      <color theme="1"/>
      <name val="宋体"/>
      <charset val="134"/>
    </font>
    <font>
      <sz val="28"/>
      <name val="方正小标宋_GBK"/>
      <charset val="134"/>
    </font>
    <font>
      <b/>
      <sz val="12"/>
      <name val="宋体"/>
      <charset val="134"/>
      <scheme val="minor"/>
    </font>
    <font>
      <b/>
      <sz val="12"/>
      <color theme="1"/>
      <name val="宋体"/>
      <charset val="134"/>
      <scheme val="minor"/>
    </font>
    <font>
      <sz val="12"/>
      <name val="宋体"/>
      <charset val="134"/>
    </font>
    <font>
      <sz val="11"/>
      <color rgb="FFFF0000"/>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theme="1"/>
      <name val="宋体"/>
      <charset val="134"/>
      <scheme val="minor"/>
    </font>
    <font>
      <b/>
      <sz val="13"/>
      <color theme="3"/>
      <name val="宋体"/>
      <charset val="134"/>
      <scheme val="minor"/>
    </font>
    <font>
      <sz val="11"/>
      <color rgb="FFFA7D00"/>
      <name val="宋体"/>
      <charset val="134"/>
      <scheme val="minor"/>
    </font>
    <font>
      <b/>
      <sz val="15"/>
      <color theme="3"/>
      <name val="宋体"/>
      <charset val="134"/>
      <scheme val="minor"/>
    </font>
    <font>
      <b/>
      <sz val="11"/>
      <color rgb="FF3F3F3F"/>
      <name val="宋体"/>
      <charset val="134"/>
      <scheme val="minor"/>
    </font>
    <font>
      <sz val="11"/>
      <color rgb="FF006100"/>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rgb="FFFFC7CE"/>
        <bgColor indexed="64"/>
      </patternFill>
    </fill>
    <fill>
      <patternFill patternType="solid">
        <fgColor theme="8" tint="0.399945066682943"/>
        <bgColor indexed="64"/>
      </patternFill>
    </fill>
    <fill>
      <patternFill patternType="solid">
        <fgColor theme="4" tint="0.599993896298105"/>
        <bgColor indexed="64"/>
      </patternFill>
    </fill>
    <fill>
      <patternFill patternType="solid">
        <fgColor theme="6" tint="0.399945066682943"/>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4" tint="0.399945066682943"/>
        <bgColor indexed="64"/>
      </patternFill>
    </fill>
    <fill>
      <patternFill patternType="solid">
        <fgColor theme="6"/>
        <bgColor indexed="64"/>
      </patternFill>
    </fill>
    <fill>
      <patternFill patternType="solid">
        <fgColor theme="4"/>
        <bgColor indexed="64"/>
      </patternFill>
    </fill>
    <fill>
      <patternFill patternType="solid">
        <fgColor theme="8" tint="0.799951170384838"/>
        <bgColor indexed="64"/>
      </patternFill>
    </fill>
    <fill>
      <patternFill patternType="solid">
        <fgColor rgb="FFC6EFCE"/>
        <bgColor indexed="64"/>
      </patternFill>
    </fill>
    <fill>
      <patternFill patternType="solid">
        <fgColor theme="7" tint="0.799951170384838"/>
        <bgColor indexed="64"/>
      </patternFill>
    </fill>
    <fill>
      <patternFill patternType="solid">
        <fgColor theme="5"/>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rgb="FFA5A5A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5"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1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1" applyNumberFormat="0" applyFill="0" applyAlignment="0" applyProtection="0">
      <alignment vertical="center"/>
    </xf>
    <xf numFmtId="0" fontId="21" fillId="0" borderId="11" applyNumberFormat="0" applyFill="0" applyAlignment="0" applyProtection="0">
      <alignment vertical="center"/>
    </xf>
    <xf numFmtId="0" fontId="14" fillId="21" borderId="0" applyNumberFormat="0" applyBorder="0" applyAlignment="0" applyProtection="0">
      <alignment vertical="center"/>
    </xf>
    <xf numFmtId="0" fontId="12" fillId="0" borderId="14" applyNumberFormat="0" applyFill="0" applyAlignment="0" applyProtection="0">
      <alignment vertical="center"/>
    </xf>
    <xf numFmtId="0" fontId="14" fillId="17" borderId="0" applyNumberFormat="0" applyBorder="0" applyAlignment="0" applyProtection="0">
      <alignment vertical="center"/>
    </xf>
    <xf numFmtId="0" fontId="24" fillId="20" borderId="13" applyNumberFormat="0" applyAlignment="0" applyProtection="0">
      <alignment vertical="center"/>
    </xf>
    <xf numFmtId="0" fontId="26" fillId="20" borderId="9" applyNumberFormat="0" applyAlignment="0" applyProtection="0">
      <alignment vertical="center"/>
    </xf>
    <xf numFmtId="0" fontId="27" fillId="32" borderId="15" applyNumberFormat="0" applyAlignment="0" applyProtection="0">
      <alignment vertical="center"/>
    </xf>
    <xf numFmtId="0" fontId="0" fillId="28" borderId="0" applyNumberFormat="0" applyBorder="0" applyAlignment="0" applyProtection="0">
      <alignment vertical="center"/>
    </xf>
    <xf numFmtId="0" fontId="14" fillId="27" borderId="0" applyNumberFormat="0" applyBorder="0" applyAlignment="0" applyProtection="0">
      <alignment vertical="center"/>
    </xf>
    <xf numFmtId="0" fontId="22" fillId="0" borderId="12" applyNumberFormat="0" applyFill="0" applyAlignment="0" applyProtection="0">
      <alignment vertical="center"/>
    </xf>
    <xf numFmtId="0" fontId="20" fillId="0" borderId="10" applyNumberFormat="0" applyFill="0" applyAlignment="0" applyProtection="0">
      <alignment vertical="center"/>
    </xf>
    <xf numFmtId="0" fontId="25" fillId="25" borderId="0" applyNumberFormat="0" applyBorder="0" applyAlignment="0" applyProtection="0">
      <alignment vertical="center"/>
    </xf>
    <xf numFmtId="0" fontId="9" fillId="0" borderId="0">
      <alignment vertical="center"/>
    </xf>
    <xf numFmtId="0" fontId="19" fillId="14" borderId="0" applyNumberFormat="0" applyBorder="0" applyAlignment="0" applyProtection="0">
      <alignment vertical="center"/>
    </xf>
    <xf numFmtId="0" fontId="0" fillId="24" borderId="0" applyNumberFormat="0" applyBorder="0" applyAlignment="0" applyProtection="0">
      <alignment vertical="center"/>
    </xf>
    <xf numFmtId="0" fontId="14" fillId="23"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14" fillId="13" borderId="0" applyNumberFormat="0" applyBorder="0" applyAlignment="0" applyProtection="0">
      <alignment vertical="center"/>
    </xf>
    <xf numFmtId="0" fontId="0" fillId="4" borderId="0" applyNumberFormat="0" applyBorder="0" applyAlignment="0" applyProtection="0">
      <alignment vertical="center"/>
    </xf>
    <xf numFmtId="0" fontId="14" fillId="8" borderId="0" applyNumberFormat="0" applyBorder="0" applyAlignment="0" applyProtection="0">
      <alignment vertical="center"/>
    </xf>
    <xf numFmtId="0" fontId="14" fillId="18" borderId="0" applyNumberFormat="0" applyBorder="0" applyAlignment="0" applyProtection="0">
      <alignment vertical="center"/>
    </xf>
    <xf numFmtId="0" fontId="0" fillId="29"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0" fontId="5" fillId="0" borderId="0" xfId="0" applyFont="1" applyFill="1" applyBorder="1" applyAlignment="1">
      <alignment horizontal="center" vertical="center" wrapText="1"/>
    </xf>
    <xf numFmtId="49" fontId="4" fillId="0" borderId="0" xfId="0" applyNumberFormat="1" applyFont="1" applyAlignment="1">
      <alignment horizontal="center" vertical="center" wrapText="1"/>
    </xf>
    <xf numFmtId="0"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7"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49" fontId="4" fillId="0" borderId="5" xfId="0" applyNumberFormat="1" applyFont="1" applyBorder="1" applyAlignment="1">
      <alignment horizontal="center" vertical="center" wrapText="1"/>
    </xf>
    <xf numFmtId="0" fontId="1" fillId="0" borderId="5" xfId="0" applyFont="1" applyFill="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
  <sheetViews>
    <sheetView tabSelected="1" zoomScale="60" zoomScaleNormal="60" topLeftCell="I7" workbookViewId="0">
      <selection activeCell="O9" sqref="O9:O16"/>
    </sheetView>
  </sheetViews>
  <sheetFormatPr defaultColWidth="7" defaultRowHeight="13.5"/>
  <cols>
    <col min="1" max="1" width="4.125" style="4" customWidth="1"/>
    <col min="2" max="2" width="8.625" style="4" customWidth="1"/>
    <col min="3" max="3" width="14.4583333333333" style="4" customWidth="1"/>
    <col min="4" max="4" width="6.25" style="4" customWidth="1"/>
    <col min="5" max="5" width="7.675" style="4" customWidth="1"/>
    <col min="6" max="6" width="11.4583333333333" style="4" customWidth="1"/>
    <col min="7" max="7" width="15.7083333333333" style="6" customWidth="1"/>
    <col min="8" max="8" width="17.1416666666667" style="4" customWidth="1"/>
    <col min="9" max="9" width="5.175" style="4" customWidth="1"/>
    <col min="10" max="10" width="6.6" style="4" customWidth="1"/>
    <col min="11" max="11" width="11.875" style="4" customWidth="1"/>
    <col min="12" max="12" width="5.625" style="4" customWidth="1"/>
    <col min="13" max="13" width="7.31666666666667" style="4" customWidth="1"/>
    <col min="14" max="14" width="5.625" style="4" customWidth="1"/>
    <col min="15" max="15" width="18.5416666666667" style="4" customWidth="1"/>
    <col min="16" max="16" width="48.3916666666667" style="4" customWidth="1"/>
    <col min="17" max="17" width="5.625" style="4" customWidth="1"/>
    <col min="18" max="18" width="7.625" style="6" customWidth="1"/>
    <col min="19" max="19" width="14.7916666666667" style="6" customWidth="1"/>
    <col min="20" max="20" width="10.625" style="4" customWidth="1"/>
    <col min="21" max="21" width="8.625" style="4" customWidth="1"/>
    <col min="22" max="22" width="27.675" style="4" customWidth="1"/>
    <col min="23" max="23" width="16.7833333333333" style="4" customWidth="1"/>
    <col min="24" max="24" width="11.2416666666667" style="4" customWidth="1"/>
    <col min="25" max="25" width="9.16666666666667" style="4" customWidth="1"/>
    <col min="26" max="16355" width="7" style="4" customWidth="1"/>
    <col min="16356" max="16384" width="7" style="4"/>
  </cols>
  <sheetData>
    <row r="1" ht="80" customHeight="1" spans="1:25">
      <c r="A1" s="7" t="s">
        <v>0</v>
      </c>
      <c r="B1" s="7"/>
      <c r="C1" s="7"/>
      <c r="D1" s="7"/>
      <c r="E1" s="7"/>
      <c r="F1" s="7"/>
      <c r="G1" s="8"/>
      <c r="H1" s="7"/>
      <c r="I1" s="7"/>
      <c r="J1" s="7"/>
      <c r="K1" s="7"/>
      <c r="L1" s="7"/>
      <c r="M1" s="7"/>
      <c r="N1" s="7"/>
      <c r="O1" s="7"/>
      <c r="P1" s="7"/>
      <c r="Q1" s="7"/>
      <c r="R1" s="8"/>
      <c r="S1" s="8"/>
      <c r="T1" s="7"/>
      <c r="U1" s="7"/>
      <c r="V1" s="7"/>
      <c r="W1" s="7"/>
      <c r="X1" s="7"/>
      <c r="Y1" s="7"/>
    </row>
    <row r="2" s="1" customFormat="1" ht="48" customHeight="1" spans="1:25">
      <c r="A2" s="9" t="s">
        <v>1</v>
      </c>
      <c r="B2" s="10"/>
      <c r="C2" s="10"/>
      <c r="D2" s="10"/>
      <c r="E2" s="10"/>
      <c r="F2" s="10"/>
      <c r="G2" s="11"/>
      <c r="H2" s="12"/>
      <c r="I2" s="32" t="s">
        <v>2</v>
      </c>
      <c r="J2" s="33"/>
      <c r="K2" s="33"/>
      <c r="L2" s="33"/>
      <c r="M2" s="33"/>
      <c r="N2" s="33"/>
      <c r="O2" s="33"/>
      <c r="P2" s="33"/>
      <c r="Q2" s="33"/>
      <c r="R2" s="36"/>
      <c r="S2" s="36"/>
      <c r="T2" s="33"/>
      <c r="U2" s="33"/>
      <c r="V2" s="33"/>
      <c r="W2" s="33"/>
      <c r="X2" s="33"/>
      <c r="Y2" s="44"/>
    </row>
    <row r="3" s="2" customFormat="1" ht="63" customHeight="1" spans="1:25">
      <c r="A3" s="13" t="s">
        <v>3</v>
      </c>
      <c r="B3" s="13" t="s">
        <v>4</v>
      </c>
      <c r="C3" s="13" t="s">
        <v>5</v>
      </c>
      <c r="D3" s="13" t="s">
        <v>6</v>
      </c>
      <c r="E3" s="13" t="s">
        <v>7</v>
      </c>
      <c r="F3" s="13" t="s">
        <v>8</v>
      </c>
      <c r="G3" s="14" t="s">
        <v>9</v>
      </c>
      <c r="H3" s="13" t="s">
        <v>10</v>
      </c>
      <c r="I3" s="13" t="s">
        <v>3</v>
      </c>
      <c r="J3" s="13" t="s">
        <v>4</v>
      </c>
      <c r="K3" s="13" t="s">
        <v>5</v>
      </c>
      <c r="L3" s="13" t="s">
        <v>6</v>
      </c>
      <c r="M3" s="13" t="s">
        <v>7</v>
      </c>
      <c r="N3" s="13" t="s">
        <v>11</v>
      </c>
      <c r="O3" s="13" t="s">
        <v>12</v>
      </c>
      <c r="P3" s="13" t="s">
        <v>13</v>
      </c>
      <c r="Q3" s="13" t="s">
        <v>14</v>
      </c>
      <c r="R3" s="14" t="s">
        <v>15</v>
      </c>
      <c r="S3" s="14" t="s">
        <v>16</v>
      </c>
      <c r="T3" s="13" t="s">
        <v>17</v>
      </c>
      <c r="U3" s="13" t="s">
        <v>18</v>
      </c>
      <c r="V3" s="13" t="s">
        <v>19</v>
      </c>
      <c r="W3" s="13" t="s">
        <v>20</v>
      </c>
      <c r="X3" s="13" t="s">
        <v>21</v>
      </c>
      <c r="Y3" s="13" t="s">
        <v>22</v>
      </c>
    </row>
    <row r="4" s="3" customFormat="1" ht="62" customHeight="1" spans="1:25">
      <c r="A4" s="15" t="s">
        <v>23</v>
      </c>
      <c r="B4" s="15"/>
      <c r="C4" s="15"/>
      <c r="D4" s="15"/>
      <c r="E4" s="15"/>
      <c r="F4" s="15"/>
      <c r="G4" s="16">
        <f>SUM(G5:G25)</f>
        <v>1252.771265</v>
      </c>
      <c r="H4" s="15"/>
      <c r="I4" s="15"/>
      <c r="J4" s="15"/>
      <c r="K4" s="15"/>
      <c r="L4" s="15"/>
      <c r="M4" s="15"/>
      <c r="N4" s="15"/>
      <c r="O4" s="15"/>
      <c r="P4" s="15"/>
      <c r="Q4" s="15"/>
      <c r="R4" s="15"/>
      <c r="S4" s="16">
        <f>SUM(S5:S25)</f>
        <v>1252.771265</v>
      </c>
      <c r="T4" s="15"/>
      <c r="U4" s="15"/>
      <c r="V4" s="15"/>
      <c r="W4" s="15"/>
      <c r="X4" s="15"/>
      <c r="Y4" s="15"/>
    </row>
    <row r="5" s="4" customFormat="1" ht="97" customHeight="1" spans="1:25">
      <c r="A5" s="17">
        <v>1</v>
      </c>
      <c r="B5" s="17" t="s">
        <v>24</v>
      </c>
      <c r="C5" s="18" t="s">
        <v>25</v>
      </c>
      <c r="D5" s="17" t="s">
        <v>26</v>
      </c>
      <c r="E5" s="17" t="s">
        <v>27</v>
      </c>
      <c r="F5" s="19" t="s">
        <v>28</v>
      </c>
      <c r="G5" s="17">
        <v>12.1</v>
      </c>
      <c r="H5" s="20" t="s">
        <v>29</v>
      </c>
      <c r="I5" s="17">
        <v>1</v>
      </c>
      <c r="J5" s="17" t="s">
        <v>30</v>
      </c>
      <c r="K5" s="17" t="s">
        <v>31</v>
      </c>
      <c r="L5" s="17" t="s">
        <v>32</v>
      </c>
      <c r="M5" s="17" t="s">
        <v>33</v>
      </c>
      <c r="N5" s="17" t="s">
        <v>34</v>
      </c>
      <c r="O5" s="17" t="s">
        <v>35</v>
      </c>
      <c r="P5" s="17" t="s">
        <v>36</v>
      </c>
      <c r="Q5" s="17" t="s">
        <v>37</v>
      </c>
      <c r="R5" s="17">
        <v>242</v>
      </c>
      <c r="S5" s="17">
        <v>12.1</v>
      </c>
      <c r="T5" s="17" t="s">
        <v>38</v>
      </c>
      <c r="U5" s="17" t="s">
        <v>39</v>
      </c>
      <c r="V5" s="17" t="s">
        <v>40</v>
      </c>
      <c r="W5" s="37">
        <v>44894</v>
      </c>
      <c r="X5" s="17" t="s">
        <v>41</v>
      </c>
      <c r="Y5" s="17"/>
    </row>
    <row r="6" s="4" customFormat="1" ht="97" customHeight="1" spans="1:25">
      <c r="A6" s="17"/>
      <c r="B6" s="17"/>
      <c r="C6" s="18"/>
      <c r="D6" s="17"/>
      <c r="E6" s="17"/>
      <c r="F6" s="21"/>
      <c r="G6" s="22">
        <v>125.7</v>
      </c>
      <c r="H6" s="20" t="s">
        <v>29</v>
      </c>
      <c r="I6" s="17">
        <v>2</v>
      </c>
      <c r="J6" s="17" t="s">
        <v>42</v>
      </c>
      <c r="K6" s="17" t="s">
        <v>43</v>
      </c>
      <c r="L6" s="17" t="s">
        <v>44</v>
      </c>
      <c r="M6" s="17" t="s">
        <v>45</v>
      </c>
      <c r="N6" s="17" t="s">
        <v>34</v>
      </c>
      <c r="O6" s="17" t="s">
        <v>46</v>
      </c>
      <c r="P6" s="17" t="s">
        <v>47</v>
      </c>
      <c r="Q6" s="17" t="s">
        <v>37</v>
      </c>
      <c r="R6" s="17">
        <v>838</v>
      </c>
      <c r="S6" s="22">
        <v>125.7</v>
      </c>
      <c r="T6" s="17" t="s">
        <v>48</v>
      </c>
      <c r="U6" s="17" t="s">
        <v>49</v>
      </c>
      <c r="V6" s="17" t="s">
        <v>50</v>
      </c>
      <c r="W6" s="37">
        <v>44894</v>
      </c>
      <c r="X6" s="17" t="s">
        <v>41</v>
      </c>
      <c r="Y6" s="17"/>
    </row>
    <row r="7" s="4" customFormat="1" ht="63" customHeight="1" spans="1:25">
      <c r="A7" s="17"/>
      <c r="B7" s="17"/>
      <c r="C7" s="18"/>
      <c r="D7" s="17"/>
      <c r="E7" s="17"/>
      <c r="F7" s="23"/>
      <c r="G7" s="22">
        <v>10</v>
      </c>
      <c r="H7" s="20" t="s">
        <v>29</v>
      </c>
      <c r="I7" s="17">
        <v>3</v>
      </c>
      <c r="J7" s="17" t="s">
        <v>51</v>
      </c>
      <c r="K7" s="17" t="s">
        <v>52</v>
      </c>
      <c r="L7" s="17" t="s">
        <v>53</v>
      </c>
      <c r="M7" s="17" t="s">
        <v>54</v>
      </c>
      <c r="N7" s="17" t="s">
        <v>34</v>
      </c>
      <c r="O7" s="17" t="s">
        <v>55</v>
      </c>
      <c r="P7" s="17" t="s">
        <v>56</v>
      </c>
      <c r="Q7" s="17" t="s">
        <v>57</v>
      </c>
      <c r="R7" s="17">
        <v>13.516</v>
      </c>
      <c r="S7" s="22">
        <v>18.856123</v>
      </c>
      <c r="T7" s="17" t="s">
        <v>58</v>
      </c>
      <c r="U7" s="17" t="s">
        <v>59</v>
      </c>
      <c r="V7" s="38" t="s">
        <v>60</v>
      </c>
      <c r="W7" s="37">
        <v>44894</v>
      </c>
      <c r="X7" s="39" t="s">
        <v>41</v>
      </c>
      <c r="Y7" s="19"/>
    </row>
    <row r="8" s="4" customFormat="1" ht="63" customHeight="1" spans="1:25">
      <c r="A8" s="17"/>
      <c r="B8" s="17"/>
      <c r="C8" s="18"/>
      <c r="D8" s="17"/>
      <c r="E8" s="17"/>
      <c r="F8" s="19" t="s">
        <v>61</v>
      </c>
      <c r="G8" s="22">
        <v>8.856123</v>
      </c>
      <c r="H8" s="20" t="s">
        <v>62</v>
      </c>
      <c r="I8" s="19"/>
      <c r="J8" s="19"/>
      <c r="K8" s="19"/>
      <c r="L8" s="19"/>
      <c r="M8" s="19"/>
      <c r="N8" s="19"/>
      <c r="O8" s="19"/>
      <c r="P8" s="19"/>
      <c r="Q8" s="19"/>
      <c r="R8" s="19"/>
      <c r="S8" s="40"/>
      <c r="T8" s="19"/>
      <c r="U8" s="19"/>
      <c r="V8" s="41"/>
      <c r="W8" s="42"/>
      <c r="X8" s="43"/>
      <c r="Y8" s="21"/>
    </row>
    <row r="9" s="4" customFormat="1" ht="63" customHeight="1" spans="1:25">
      <c r="A9" s="17"/>
      <c r="B9" s="17"/>
      <c r="C9" s="18"/>
      <c r="D9" s="17"/>
      <c r="E9" s="17"/>
      <c r="F9" s="23"/>
      <c r="G9" s="22">
        <v>290.115877</v>
      </c>
      <c r="H9" s="24" t="s">
        <v>62</v>
      </c>
      <c r="I9" s="17">
        <v>4</v>
      </c>
      <c r="J9" s="34" t="s">
        <v>63</v>
      </c>
      <c r="K9" s="34" t="s">
        <v>64</v>
      </c>
      <c r="L9" s="35" t="s">
        <v>53</v>
      </c>
      <c r="M9" s="35" t="s">
        <v>65</v>
      </c>
      <c r="N9" s="34" t="s">
        <v>34</v>
      </c>
      <c r="O9" s="34" t="s">
        <v>66</v>
      </c>
      <c r="P9" s="34" t="s">
        <v>67</v>
      </c>
      <c r="Q9" s="34" t="s">
        <v>57</v>
      </c>
      <c r="R9" s="34">
        <v>11.5</v>
      </c>
      <c r="S9" s="17">
        <v>1096.115142</v>
      </c>
      <c r="T9" s="20" t="s">
        <v>68</v>
      </c>
      <c r="U9" s="17" t="s">
        <v>69</v>
      </c>
      <c r="V9" s="38" t="s">
        <v>70</v>
      </c>
      <c r="W9" s="37">
        <v>44894</v>
      </c>
      <c r="X9" s="39" t="s">
        <v>41</v>
      </c>
      <c r="Y9" s="17"/>
    </row>
    <row r="10" s="4" customFormat="1" ht="63" customHeight="1" spans="1:25">
      <c r="A10" s="17"/>
      <c r="B10" s="17"/>
      <c r="C10" s="18"/>
      <c r="D10" s="17"/>
      <c r="E10" s="17"/>
      <c r="F10" s="17" t="s">
        <v>28</v>
      </c>
      <c r="G10" s="22">
        <v>412.225118</v>
      </c>
      <c r="H10" s="24" t="s">
        <v>29</v>
      </c>
      <c r="I10" s="17"/>
      <c r="J10" s="34"/>
      <c r="K10" s="34"/>
      <c r="L10" s="35"/>
      <c r="M10" s="35"/>
      <c r="N10" s="34"/>
      <c r="O10" s="34"/>
      <c r="P10" s="34"/>
      <c r="Q10" s="34"/>
      <c r="R10" s="34"/>
      <c r="S10" s="22"/>
      <c r="T10" s="20"/>
      <c r="U10" s="17"/>
      <c r="V10" s="38"/>
      <c r="W10" s="37"/>
      <c r="X10" s="39"/>
      <c r="Y10" s="17"/>
    </row>
    <row r="11" s="4" customFormat="1" ht="63" customHeight="1" spans="1:25">
      <c r="A11" s="17"/>
      <c r="B11" s="17"/>
      <c r="C11" s="18"/>
      <c r="D11" s="17"/>
      <c r="E11" s="17"/>
      <c r="F11" s="17" t="s">
        <v>71</v>
      </c>
      <c r="G11" s="22">
        <v>65</v>
      </c>
      <c r="H11" s="24" t="s">
        <v>29</v>
      </c>
      <c r="I11" s="17"/>
      <c r="J11" s="34"/>
      <c r="K11" s="34"/>
      <c r="L11" s="35"/>
      <c r="M11" s="35"/>
      <c r="N11" s="34"/>
      <c r="O11" s="34"/>
      <c r="P11" s="34"/>
      <c r="Q11" s="34"/>
      <c r="R11" s="34"/>
      <c r="S11" s="22"/>
      <c r="T11" s="20"/>
      <c r="U11" s="17"/>
      <c r="V11" s="38"/>
      <c r="W11" s="37"/>
      <c r="X11" s="39"/>
      <c r="Y11" s="17"/>
    </row>
    <row r="12" s="5" customFormat="1" ht="63" customHeight="1" spans="1:25">
      <c r="A12" s="20">
        <v>2</v>
      </c>
      <c r="B12" s="18" t="s">
        <v>72</v>
      </c>
      <c r="C12" s="18" t="s">
        <v>73</v>
      </c>
      <c r="D12" s="18" t="s">
        <v>26</v>
      </c>
      <c r="E12" s="18" t="s">
        <v>74</v>
      </c>
      <c r="F12" s="20" t="s">
        <v>75</v>
      </c>
      <c r="G12" s="25">
        <v>1.297936</v>
      </c>
      <c r="H12" s="24" t="s">
        <v>76</v>
      </c>
      <c r="I12" s="17"/>
      <c r="J12" s="34"/>
      <c r="K12" s="34"/>
      <c r="L12" s="35"/>
      <c r="M12" s="35"/>
      <c r="N12" s="34"/>
      <c r="O12" s="34"/>
      <c r="P12" s="34"/>
      <c r="Q12" s="34"/>
      <c r="R12" s="34"/>
      <c r="S12" s="22"/>
      <c r="T12" s="20"/>
      <c r="U12" s="17"/>
      <c r="V12" s="38"/>
      <c r="W12" s="37"/>
      <c r="X12" s="39"/>
      <c r="Y12" s="17"/>
    </row>
    <row r="13" s="4" customFormat="1" ht="63" customHeight="1" spans="1:25">
      <c r="A13" s="20">
        <v>3</v>
      </c>
      <c r="B13" s="17" t="s">
        <v>77</v>
      </c>
      <c r="C13" s="18" t="s">
        <v>78</v>
      </c>
      <c r="D13" s="17" t="s">
        <v>26</v>
      </c>
      <c r="E13" s="17" t="s">
        <v>74</v>
      </c>
      <c r="F13" s="17" t="s">
        <v>75</v>
      </c>
      <c r="G13" s="22">
        <v>5.03161999999998</v>
      </c>
      <c r="H13" s="24" t="s">
        <v>29</v>
      </c>
      <c r="I13" s="17"/>
      <c r="J13" s="34"/>
      <c r="K13" s="34"/>
      <c r="L13" s="35"/>
      <c r="M13" s="35"/>
      <c r="N13" s="34"/>
      <c r="O13" s="34"/>
      <c r="P13" s="34"/>
      <c r="Q13" s="34"/>
      <c r="R13" s="34"/>
      <c r="S13" s="22"/>
      <c r="T13" s="20"/>
      <c r="U13" s="17"/>
      <c r="V13" s="38"/>
      <c r="W13" s="37"/>
      <c r="X13" s="39"/>
      <c r="Y13" s="17"/>
    </row>
    <row r="14" s="4" customFormat="1" ht="63" customHeight="1" spans="1:25">
      <c r="A14" s="20">
        <v>4</v>
      </c>
      <c r="B14" s="17" t="s">
        <v>79</v>
      </c>
      <c r="C14" s="18" t="s">
        <v>80</v>
      </c>
      <c r="D14" s="17" t="s">
        <v>26</v>
      </c>
      <c r="E14" s="17" t="s">
        <v>81</v>
      </c>
      <c r="F14" s="17" t="s">
        <v>61</v>
      </c>
      <c r="G14" s="22">
        <v>0.075073</v>
      </c>
      <c r="H14" s="24" t="s">
        <v>62</v>
      </c>
      <c r="I14" s="17"/>
      <c r="J14" s="34"/>
      <c r="K14" s="34"/>
      <c r="L14" s="35"/>
      <c r="M14" s="35"/>
      <c r="N14" s="34"/>
      <c r="O14" s="34"/>
      <c r="P14" s="34"/>
      <c r="Q14" s="34"/>
      <c r="R14" s="34"/>
      <c r="S14" s="22"/>
      <c r="T14" s="20"/>
      <c r="U14" s="17"/>
      <c r="V14" s="38"/>
      <c r="W14" s="37"/>
      <c r="X14" s="39"/>
      <c r="Y14" s="17"/>
    </row>
    <row r="15" s="4" customFormat="1" ht="63" customHeight="1" spans="1:25">
      <c r="A15" s="20">
        <v>5</v>
      </c>
      <c r="B15" s="17" t="s">
        <v>82</v>
      </c>
      <c r="C15" s="18" t="s">
        <v>83</v>
      </c>
      <c r="D15" s="17" t="s">
        <v>26</v>
      </c>
      <c r="E15" s="17" t="s">
        <v>74</v>
      </c>
      <c r="F15" s="17" t="s">
        <v>28</v>
      </c>
      <c r="G15" s="22">
        <v>27.488121</v>
      </c>
      <c r="H15" s="24" t="s">
        <v>29</v>
      </c>
      <c r="I15" s="17"/>
      <c r="J15" s="34"/>
      <c r="K15" s="34"/>
      <c r="L15" s="35"/>
      <c r="M15" s="35"/>
      <c r="N15" s="34"/>
      <c r="O15" s="34"/>
      <c r="P15" s="34"/>
      <c r="Q15" s="34"/>
      <c r="R15" s="34"/>
      <c r="S15" s="22"/>
      <c r="T15" s="20"/>
      <c r="U15" s="17"/>
      <c r="V15" s="38"/>
      <c r="W15" s="37"/>
      <c r="X15" s="39"/>
      <c r="Y15" s="17"/>
    </row>
    <row r="16" s="4" customFormat="1" ht="63" customHeight="1" spans="1:25">
      <c r="A16" s="20">
        <v>6</v>
      </c>
      <c r="B16" s="17" t="s">
        <v>84</v>
      </c>
      <c r="C16" s="18" t="s">
        <v>85</v>
      </c>
      <c r="D16" s="17" t="s">
        <v>26</v>
      </c>
      <c r="E16" s="17" t="s">
        <v>86</v>
      </c>
      <c r="F16" s="17" t="s">
        <v>75</v>
      </c>
      <c r="G16" s="22">
        <v>0.330977</v>
      </c>
      <c r="H16" s="24" t="s">
        <v>29</v>
      </c>
      <c r="I16" s="17"/>
      <c r="J16" s="34"/>
      <c r="K16" s="34"/>
      <c r="L16" s="35"/>
      <c r="M16" s="35"/>
      <c r="N16" s="34"/>
      <c r="O16" s="34"/>
      <c r="P16" s="34"/>
      <c r="Q16" s="34"/>
      <c r="R16" s="34"/>
      <c r="S16" s="22"/>
      <c r="T16" s="20"/>
      <c r="U16" s="17"/>
      <c r="V16" s="38"/>
      <c r="W16" s="37"/>
      <c r="X16" s="39"/>
      <c r="Y16" s="17"/>
    </row>
    <row r="17" s="4" customFormat="1" ht="65" customHeight="1" spans="1:25">
      <c r="A17" s="26">
        <v>7</v>
      </c>
      <c r="B17" s="17" t="s">
        <v>87</v>
      </c>
      <c r="C17" s="18" t="s">
        <v>88</v>
      </c>
      <c r="D17" s="17" t="s">
        <v>26</v>
      </c>
      <c r="E17" s="17" t="s">
        <v>88</v>
      </c>
      <c r="F17" s="17" t="s">
        <v>89</v>
      </c>
      <c r="G17" s="17">
        <v>56.197055</v>
      </c>
      <c r="H17" s="24" t="s">
        <v>29</v>
      </c>
      <c r="I17" s="17"/>
      <c r="J17" s="17"/>
      <c r="K17" s="17"/>
      <c r="L17" s="17"/>
      <c r="M17" s="17"/>
      <c r="N17" s="17"/>
      <c r="O17" s="17"/>
      <c r="P17" s="17"/>
      <c r="Q17" s="17"/>
      <c r="R17" s="17"/>
      <c r="S17" s="22"/>
      <c r="T17" s="17"/>
      <c r="U17" s="17"/>
      <c r="V17" s="17"/>
      <c r="W17" s="17"/>
      <c r="X17" s="17"/>
      <c r="Y17" s="17"/>
    </row>
    <row r="18" s="4" customFormat="1" ht="65" customHeight="1" spans="1:25">
      <c r="A18" s="27"/>
      <c r="B18" s="17"/>
      <c r="C18" s="18"/>
      <c r="D18" s="17"/>
      <c r="E18" s="17"/>
      <c r="F18" s="17" t="s">
        <v>90</v>
      </c>
      <c r="G18" s="17">
        <v>10.831816</v>
      </c>
      <c r="H18" s="24" t="s">
        <v>29</v>
      </c>
      <c r="I18" s="17"/>
      <c r="J18" s="17"/>
      <c r="K18" s="17"/>
      <c r="L18" s="17"/>
      <c r="M18" s="17"/>
      <c r="N18" s="17"/>
      <c r="O18" s="17"/>
      <c r="P18" s="17"/>
      <c r="Q18" s="17"/>
      <c r="R18" s="17"/>
      <c r="S18" s="22"/>
      <c r="T18" s="17"/>
      <c r="U18" s="17"/>
      <c r="V18" s="17"/>
      <c r="W18" s="17"/>
      <c r="X18" s="17"/>
      <c r="Y18" s="17"/>
    </row>
    <row r="19" s="4" customFormat="1" ht="65" customHeight="1" spans="1:25">
      <c r="A19" s="28"/>
      <c r="B19" s="17"/>
      <c r="C19" s="18"/>
      <c r="D19" s="17"/>
      <c r="E19" s="17"/>
      <c r="F19" s="17" t="s">
        <v>90</v>
      </c>
      <c r="G19" s="22">
        <v>5.971129</v>
      </c>
      <c r="H19" s="24" t="s">
        <v>76</v>
      </c>
      <c r="I19" s="17"/>
      <c r="J19" s="17"/>
      <c r="K19" s="17"/>
      <c r="L19" s="17"/>
      <c r="M19" s="17"/>
      <c r="N19" s="17"/>
      <c r="O19" s="17"/>
      <c r="P19" s="17"/>
      <c r="Q19" s="17"/>
      <c r="R19" s="17"/>
      <c r="S19" s="22"/>
      <c r="T19" s="17"/>
      <c r="U19" s="17"/>
      <c r="V19" s="17"/>
      <c r="W19" s="17"/>
      <c r="X19" s="17"/>
      <c r="Y19" s="17"/>
    </row>
    <row r="20" s="4" customFormat="1" ht="65" customHeight="1" spans="1:25">
      <c r="A20" s="17">
        <v>8</v>
      </c>
      <c r="B20" s="17" t="s">
        <v>91</v>
      </c>
      <c r="C20" s="18" t="s">
        <v>92</v>
      </c>
      <c r="D20" s="17" t="s">
        <v>32</v>
      </c>
      <c r="E20" s="17" t="s">
        <v>93</v>
      </c>
      <c r="F20" s="17" t="s">
        <v>94</v>
      </c>
      <c r="G20" s="22">
        <v>2.7</v>
      </c>
      <c r="H20" s="24" t="s">
        <v>29</v>
      </c>
      <c r="I20" s="17"/>
      <c r="J20" s="17"/>
      <c r="K20" s="17"/>
      <c r="L20" s="17"/>
      <c r="M20" s="17"/>
      <c r="N20" s="17"/>
      <c r="O20" s="17"/>
      <c r="P20" s="17"/>
      <c r="Q20" s="17"/>
      <c r="R20" s="17"/>
      <c r="S20" s="22"/>
      <c r="T20" s="17"/>
      <c r="U20" s="17"/>
      <c r="V20" s="17"/>
      <c r="W20" s="17"/>
      <c r="X20" s="17"/>
      <c r="Y20" s="17"/>
    </row>
    <row r="21" s="1" customFormat="1" ht="65" customHeight="1" spans="1:25">
      <c r="A21" s="29">
        <v>9</v>
      </c>
      <c r="B21" s="29" t="s">
        <v>95</v>
      </c>
      <c r="C21" s="18" t="s">
        <v>96</v>
      </c>
      <c r="D21" s="29" t="s">
        <v>53</v>
      </c>
      <c r="E21" s="29" t="s">
        <v>54</v>
      </c>
      <c r="F21" s="29" t="s">
        <v>75</v>
      </c>
      <c r="G21" s="30">
        <v>19.806513</v>
      </c>
      <c r="H21" s="24" t="s">
        <v>97</v>
      </c>
      <c r="I21" s="29"/>
      <c r="J21" s="29"/>
      <c r="K21" s="29"/>
      <c r="L21" s="29"/>
      <c r="M21" s="29"/>
      <c r="N21" s="29"/>
      <c r="O21" s="29"/>
      <c r="P21" s="29"/>
      <c r="Q21" s="29"/>
      <c r="R21" s="29"/>
      <c r="S21" s="30"/>
      <c r="T21" s="29"/>
      <c r="U21" s="29"/>
      <c r="V21" s="29"/>
      <c r="W21" s="29"/>
      <c r="X21" s="29"/>
      <c r="Y21" s="29"/>
    </row>
    <row r="22" s="4" customFormat="1" ht="86" customHeight="1" spans="1:25">
      <c r="A22" s="17">
        <v>10</v>
      </c>
      <c r="B22" s="17" t="s">
        <v>98</v>
      </c>
      <c r="C22" s="18" t="s">
        <v>99</v>
      </c>
      <c r="D22" s="17" t="s">
        <v>53</v>
      </c>
      <c r="E22" s="17" t="s">
        <v>100</v>
      </c>
      <c r="F22" s="17" t="s">
        <v>28</v>
      </c>
      <c r="G22" s="22">
        <v>95.346821</v>
      </c>
      <c r="H22" s="24" t="s">
        <v>29</v>
      </c>
      <c r="I22" s="17"/>
      <c r="J22" s="17"/>
      <c r="K22" s="17"/>
      <c r="L22" s="17"/>
      <c r="M22" s="17"/>
      <c r="N22" s="17"/>
      <c r="O22" s="17"/>
      <c r="P22" s="17"/>
      <c r="Q22" s="17"/>
      <c r="R22" s="17"/>
      <c r="S22" s="22"/>
      <c r="T22" s="17"/>
      <c r="U22" s="17"/>
      <c r="V22" s="17"/>
      <c r="W22" s="17"/>
      <c r="X22" s="17"/>
      <c r="Y22" s="17"/>
    </row>
    <row r="23" s="4" customFormat="1" ht="86" customHeight="1" spans="1:25">
      <c r="A23" s="17">
        <v>11</v>
      </c>
      <c r="B23" s="17" t="s">
        <v>101</v>
      </c>
      <c r="C23" s="18" t="s">
        <v>102</v>
      </c>
      <c r="D23" s="17" t="s">
        <v>53</v>
      </c>
      <c r="E23" s="17" t="s">
        <v>100</v>
      </c>
      <c r="F23" s="17" t="s">
        <v>28</v>
      </c>
      <c r="G23" s="22">
        <v>52.677565</v>
      </c>
      <c r="H23" s="24" t="s">
        <v>29</v>
      </c>
      <c r="I23" s="17"/>
      <c r="J23" s="17"/>
      <c r="K23" s="17"/>
      <c r="L23" s="17"/>
      <c r="M23" s="17"/>
      <c r="N23" s="17"/>
      <c r="O23" s="17"/>
      <c r="P23" s="17"/>
      <c r="Q23" s="17"/>
      <c r="R23" s="17"/>
      <c r="S23" s="22"/>
      <c r="T23" s="17"/>
      <c r="U23" s="17"/>
      <c r="V23" s="17"/>
      <c r="W23" s="17"/>
      <c r="X23" s="17"/>
      <c r="Y23" s="17"/>
    </row>
    <row r="24" s="4" customFormat="1" ht="68" customHeight="1" spans="1:25">
      <c r="A24" s="17">
        <v>12</v>
      </c>
      <c r="B24" s="17" t="s">
        <v>103</v>
      </c>
      <c r="C24" s="18" t="s">
        <v>104</v>
      </c>
      <c r="D24" s="17" t="s">
        <v>53</v>
      </c>
      <c r="E24" s="17" t="s">
        <v>105</v>
      </c>
      <c r="F24" s="17" t="s">
        <v>75</v>
      </c>
      <c r="G24" s="22">
        <v>27.019521</v>
      </c>
      <c r="H24" s="24" t="s">
        <v>29</v>
      </c>
      <c r="I24" s="17"/>
      <c r="J24" s="17"/>
      <c r="K24" s="17"/>
      <c r="L24" s="17"/>
      <c r="M24" s="17"/>
      <c r="N24" s="17"/>
      <c r="O24" s="17"/>
      <c r="P24" s="17"/>
      <c r="Q24" s="17"/>
      <c r="R24" s="17"/>
      <c r="S24" s="22"/>
      <c r="T24" s="17"/>
      <c r="U24" s="17"/>
      <c r="V24" s="17"/>
      <c r="W24" s="17"/>
      <c r="X24" s="17"/>
      <c r="Y24" s="17"/>
    </row>
    <row r="25" s="4" customFormat="1" ht="68" customHeight="1" spans="1:25">
      <c r="A25" s="17">
        <v>13</v>
      </c>
      <c r="B25" s="17" t="s">
        <v>106</v>
      </c>
      <c r="C25" s="18" t="s">
        <v>107</v>
      </c>
      <c r="D25" s="17" t="s">
        <v>26</v>
      </c>
      <c r="E25" s="17" t="s">
        <v>74</v>
      </c>
      <c r="F25" s="17" t="s">
        <v>94</v>
      </c>
      <c r="G25" s="17">
        <v>24</v>
      </c>
      <c r="H25" s="24" t="s">
        <v>29</v>
      </c>
      <c r="I25" s="17"/>
      <c r="J25" s="17"/>
      <c r="K25" s="17"/>
      <c r="L25" s="17"/>
      <c r="M25" s="17"/>
      <c r="N25" s="17"/>
      <c r="O25" s="17"/>
      <c r="P25" s="17"/>
      <c r="Q25" s="17"/>
      <c r="R25" s="17"/>
      <c r="S25" s="22"/>
      <c r="T25" s="17"/>
      <c r="U25" s="17"/>
      <c r="V25" s="17"/>
      <c r="W25" s="17"/>
      <c r="X25" s="17"/>
      <c r="Y25" s="17"/>
    </row>
    <row r="26" spans="7:7">
      <c r="G26" s="31"/>
    </row>
  </sheetData>
  <sheetProtection formatCells="0" formatRows="0" insertRows="0" deleteRows="0" autoFilter="0"/>
  <autoFilter ref="A1:Y25">
    <extLst/>
  </autoFilter>
  <mergeCells count="67">
    <mergeCell ref="A1:Y1"/>
    <mergeCell ref="A2:H2"/>
    <mergeCell ref="I2:Y2"/>
    <mergeCell ref="A4:D4"/>
    <mergeCell ref="A5:A11"/>
    <mergeCell ref="A17:A19"/>
    <mergeCell ref="B5:B11"/>
    <mergeCell ref="B17:B19"/>
    <mergeCell ref="C5:C11"/>
    <mergeCell ref="C17:C19"/>
    <mergeCell ref="D5:D11"/>
    <mergeCell ref="D17:D19"/>
    <mergeCell ref="E5:E11"/>
    <mergeCell ref="E17:E19"/>
    <mergeCell ref="F5:F7"/>
    <mergeCell ref="F8:F9"/>
    <mergeCell ref="I7:I8"/>
    <mergeCell ref="I9:I16"/>
    <mergeCell ref="I17:I25"/>
    <mergeCell ref="J7:J8"/>
    <mergeCell ref="J9:J16"/>
    <mergeCell ref="J17:J25"/>
    <mergeCell ref="K7:K8"/>
    <mergeCell ref="K9:K16"/>
    <mergeCell ref="K17:K25"/>
    <mergeCell ref="L7:L8"/>
    <mergeCell ref="L9:L16"/>
    <mergeCell ref="L17:L25"/>
    <mergeCell ref="M7:M8"/>
    <mergeCell ref="M9:M16"/>
    <mergeCell ref="M17:M25"/>
    <mergeCell ref="N7:N8"/>
    <mergeCell ref="N9:N16"/>
    <mergeCell ref="N17:N25"/>
    <mergeCell ref="O7:O8"/>
    <mergeCell ref="O9:O16"/>
    <mergeCell ref="O17:O25"/>
    <mergeCell ref="P7:P8"/>
    <mergeCell ref="P9:P16"/>
    <mergeCell ref="P17:P25"/>
    <mergeCell ref="Q7:Q8"/>
    <mergeCell ref="Q9:Q16"/>
    <mergeCell ref="Q17:Q25"/>
    <mergeCell ref="R7:R8"/>
    <mergeCell ref="R9:R16"/>
    <mergeCell ref="R17:R25"/>
    <mergeCell ref="S7:S8"/>
    <mergeCell ref="S9:S16"/>
    <mergeCell ref="S17:S25"/>
    <mergeCell ref="T7:T8"/>
    <mergeCell ref="T9:T16"/>
    <mergeCell ref="T17:T25"/>
    <mergeCell ref="U7:U8"/>
    <mergeCell ref="U9:U16"/>
    <mergeCell ref="U17:U25"/>
    <mergeCell ref="V7:V8"/>
    <mergeCell ref="V9:V16"/>
    <mergeCell ref="V17:V25"/>
    <mergeCell ref="W7:W8"/>
    <mergeCell ref="W9:W16"/>
    <mergeCell ref="W17:W25"/>
    <mergeCell ref="X7:X8"/>
    <mergeCell ref="X9:X16"/>
    <mergeCell ref="X17:X25"/>
    <mergeCell ref="Y7:Y8"/>
    <mergeCell ref="Y9:Y16"/>
    <mergeCell ref="Y17:Y25"/>
  </mergeCells>
  <pageMargins left="0.707638888888889" right="0.707638888888889" top="0.984027777777778"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2023-12-23T11:51:22Z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