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55" windowHeight="8370"/>
  </bookViews>
  <sheets>
    <sheet name="项目计划表" sheetId="1" r:id="rId1"/>
  </sheets>
  <definedNames>
    <definedName name="_xlnm._FilterDatabase" localSheetId="0" hidden="1">项目计划表!$A$1:$Y$13</definedName>
    <definedName name="_xlnm.Print_Titles" localSheetId="0">项目计划表!$2:$3</definedName>
  </definedNames>
  <calcPr calcId="144525"/>
</workbook>
</file>

<file path=xl/sharedStrings.xml><?xml version="1.0" encoding="utf-8"?>
<sst xmlns="http://schemas.openxmlformats.org/spreadsheetml/2006/main" count="72">
  <si>
    <t>泽普县2023年巩固拓展脱贫攻坚成果和乡村振兴项目第四批结余资金再使用项目计划表</t>
  </si>
  <si>
    <t>原项目情况</t>
  </si>
  <si>
    <t>结余资金项目安排情况</t>
  </si>
  <si>
    <t>序号</t>
  </si>
  <si>
    <t>项目库
编号</t>
  </si>
  <si>
    <t>项目名称</t>
  </si>
  <si>
    <t>项目
类别</t>
  </si>
  <si>
    <t>项目
子类型</t>
  </si>
  <si>
    <t>原项目批准文号</t>
  </si>
  <si>
    <t>结余资金数</t>
  </si>
  <si>
    <t>结余资金类型</t>
  </si>
  <si>
    <t>建设
性质</t>
  </si>
  <si>
    <t>实施地点</t>
  </si>
  <si>
    <t>主要建设内容</t>
  </si>
  <si>
    <t>建设
单位</t>
  </si>
  <si>
    <t>建设
规模</t>
  </si>
  <si>
    <t>资金规模</t>
  </si>
  <si>
    <t>项目主管
部门</t>
  </si>
  <si>
    <t>责任人</t>
  </si>
  <si>
    <t>绩效目标</t>
  </si>
  <si>
    <t>入库时间</t>
  </si>
  <si>
    <t>审批文号</t>
  </si>
  <si>
    <t>备注</t>
  </si>
  <si>
    <t>合   计</t>
  </si>
  <si>
    <t>zp032</t>
  </si>
  <si>
    <t>乡村振兴建设（示范村）（产业发展）</t>
  </si>
  <si>
    <t>产业发展</t>
  </si>
  <si>
    <t>种植业基地</t>
  </si>
  <si>
    <t>泽党农领〔2023〕12号</t>
  </si>
  <si>
    <t>巩固拓展脱贫攻坚成果和乡村振兴任务资金</t>
  </si>
  <si>
    <t>zp038</t>
  </si>
  <si>
    <t>雨露计划</t>
  </si>
  <si>
    <t>巩固三保障成果</t>
  </si>
  <si>
    <t>享受“雨露计划+”职业教育补助</t>
  </si>
  <si>
    <t>新建</t>
  </si>
  <si>
    <t>泽普县137个行政村及良种场</t>
  </si>
  <si>
    <t>对农村脱贫家庭（含监测对象）子女接受中等职业教育、高等职业教育的，给予脱贫家庭（含监测对象）助学补助，每生每年3000元，本次安排2023年秋季学期补助资金每生1500元，涉及学生52人，投资7.8万元，其中第三批学生19人，第四批学生33人。</t>
  </si>
  <si>
    <t>人</t>
  </si>
  <si>
    <t>泽普县教育局</t>
  </si>
  <si>
    <t>高珊</t>
  </si>
  <si>
    <t>社会效益：资助脱贫户（监测对象）职业教育学生≥52人，受助学生满意度100%。引导农村新成长劳动力接受职业教育，培养技能型人才，促进稳定就业、经济发展。</t>
  </si>
  <si>
    <t>泽党农领〔2022〕44号</t>
  </si>
  <si>
    <t>zp028</t>
  </si>
  <si>
    <t>农村规模化供水工程（采购涂塑复合钢管部分）</t>
  </si>
  <si>
    <t>乡村建设行动</t>
  </si>
  <si>
    <t>农村供水保障设施建设</t>
  </si>
  <si>
    <t>奎依巴格乡、阿克塔木乡、奎依巴格镇</t>
  </si>
  <si>
    <t>采购规模化供水工程DN700—DN800涂塑复合钢管及管件11.5公里，计划投资1350万元，已安排资金1234.065142万元，本次安排资金21.290406万元。</t>
  </si>
  <si>
    <t>公里</t>
  </si>
  <si>
    <t>泽普县水利局</t>
  </si>
  <si>
    <t>艾合买提·艾海提</t>
  </si>
  <si>
    <t>社会效益：采购涂塑复合钢管及管件≥11.5公里，收益人口≥0.6万户，受益人口满意度≥95%。通过项目实施，巩固提升乡村人口水质、水量、用水方便程度和供水保证率，实现安全饮水有保障。</t>
  </si>
  <si>
    <t>zp001</t>
  </si>
  <si>
    <t>温室大棚建设</t>
  </si>
  <si>
    <t>泽党农领〔2022〕51号</t>
  </si>
  <si>
    <t>少数民族发展任务资金</t>
  </si>
  <si>
    <t>zp021</t>
  </si>
  <si>
    <t>排碱渠建设（欠发达国有农场）</t>
  </si>
  <si>
    <t>小型农田水利设施建设</t>
  </si>
  <si>
    <t>欠发达国有农场巩固提升任务资金</t>
  </si>
  <si>
    <t>小额贷款贴息</t>
  </si>
  <si>
    <t>泽党农领〔2023〕14号</t>
  </si>
  <si>
    <t>zp023</t>
  </si>
  <si>
    <t>吸纳脱贫人口、监测对象就业奖补</t>
  </si>
  <si>
    <t>就业增收</t>
  </si>
  <si>
    <t>生产奖补、劳务补助</t>
  </si>
  <si>
    <t>泽党农领〔2023〕33号</t>
  </si>
  <si>
    <t>农村规模化供水工程（扩建供水总厂部分）</t>
  </si>
  <si>
    <t>乡村振兴建设（示范村）（乡村建设行动）</t>
  </si>
  <si>
    <t>村容村貌提升</t>
  </si>
  <si>
    <t>zp039</t>
  </si>
  <si>
    <t>项目管理费</t>
  </si>
</sst>
</file>

<file path=xl/styles.xml><?xml version="1.0" encoding="utf-8"?>
<styleSheet xmlns="http://schemas.openxmlformats.org/spreadsheetml/2006/main">
  <numFmts count="6">
    <numFmt numFmtId="176" formatCode="yyyy&quot;年&quot;m&quot;月&quot;d&quot;日&quot;;@"/>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7" formatCode="0.00_ "/>
  </numFmts>
  <fonts count="28">
    <font>
      <sz val="11"/>
      <color theme="1"/>
      <name val="宋体"/>
      <charset val="134"/>
      <scheme val="minor"/>
    </font>
    <font>
      <sz val="12"/>
      <name val="宋体"/>
      <charset val="134"/>
      <scheme val="minor"/>
    </font>
    <font>
      <sz val="12"/>
      <name val="黑体"/>
      <charset val="134"/>
    </font>
    <font>
      <sz val="12"/>
      <color theme="1"/>
      <name val="宋体"/>
      <charset val="134"/>
      <scheme val="minor"/>
    </font>
    <font>
      <sz val="11"/>
      <name val="宋体"/>
      <charset val="134"/>
      <scheme val="minor"/>
    </font>
    <font>
      <sz val="28"/>
      <name val="方正小标宋_GBK"/>
      <charset val="134"/>
    </font>
    <font>
      <b/>
      <sz val="12"/>
      <name val="宋体"/>
      <charset val="134"/>
      <scheme val="minor"/>
    </font>
    <font>
      <b/>
      <sz val="12"/>
      <color theme="1"/>
      <name val="宋体"/>
      <charset val="134"/>
      <scheme val="minor"/>
    </font>
    <font>
      <sz val="12"/>
      <color theme="1"/>
      <name val="宋体"/>
      <charset val="134"/>
    </font>
    <font>
      <sz val="12"/>
      <name val="宋体"/>
      <charset val="134"/>
    </font>
    <font>
      <sz val="11"/>
      <color rgb="FF3F3F76"/>
      <name val="宋体"/>
      <charset val="134"/>
      <scheme val="minor"/>
    </font>
    <font>
      <b/>
      <sz val="13"/>
      <color theme="3"/>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b/>
      <sz val="11"/>
      <color theme="3"/>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tint="-0.149998474074526"/>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51170384838"/>
        <bgColor indexed="64"/>
      </patternFill>
    </fill>
    <fill>
      <patternFill patternType="solid">
        <fgColor rgb="FFFFC7CE"/>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8"/>
        <bgColor indexed="64"/>
      </patternFill>
    </fill>
    <fill>
      <patternFill patternType="solid">
        <fgColor rgb="FFFFFFCC"/>
        <bgColor indexed="64"/>
      </patternFill>
    </fill>
    <fill>
      <patternFill patternType="solid">
        <fgColor theme="5" tint="0.399945066682943"/>
        <bgColor indexed="64"/>
      </patternFill>
    </fill>
    <fill>
      <patternFill patternType="solid">
        <fgColor theme="9"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8" tint="0.799951170384838"/>
        <bgColor indexed="64"/>
      </patternFill>
    </fill>
    <fill>
      <patternFill patternType="solid">
        <fgColor rgb="FFFFEB9C"/>
        <bgColor indexed="64"/>
      </patternFill>
    </fill>
    <fill>
      <patternFill patternType="solid">
        <fgColor theme="4" tint="0.799951170384838"/>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6" borderId="0" applyNumberFormat="0" applyBorder="0" applyAlignment="0" applyProtection="0">
      <alignment vertical="center"/>
    </xf>
    <xf numFmtId="0" fontId="10"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12" applyNumberFormat="0" applyFont="0" applyAlignment="0" applyProtection="0">
      <alignment vertical="center"/>
    </xf>
    <xf numFmtId="0" fontId="13" fillId="12"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11" fillId="0" borderId="11" applyNumberFormat="0" applyFill="0" applyAlignment="0" applyProtection="0">
      <alignment vertical="center"/>
    </xf>
    <xf numFmtId="0" fontId="13" fillId="8" borderId="0" applyNumberFormat="0" applyBorder="0" applyAlignment="0" applyProtection="0">
      <alignment vertical="center"/>
    </xf>
    <xf numFmtId="0" fontId="15" fillId="0" borderId="13" applyNumberFormat="0" applyFill="0" applyAlignment="0" applyProtection="0">
      <alignment vertical="center"/>
    </xf>
    <xf numFmtId="0" fontId="13" fillId="14" borderId="0" applyNumberFormat="0" applyBorder="0" applyAlignment="0" applyProtection="0">
      <alignment vertical="center"/>
    </xf>
    <xf numFmtId="0" fontId="21" fillId="15" borderId="14" applyNumberFormat="0" applyAlignment="0" applyProtection="0">
      <alignment vertical="center"/>
    </xf>
    <xf numFmtId="0" fontId="22" fillId="15" borderId="10" applyNumberFormat="0" applyAlignment="0" applyProtection="0">
      <alignment vertical="center"/>
    </xf>
    <xf numFmtId="0" fontId="23" fillId="16" borderId="15" applyNumberFormat="0" applyAlignment="0" applyProtection="0">
      <alignment vertical="center"/>
    </xf>
    <xf numFmtId="0" fontId="0" fillId="17" borderId="0" applyNumberFormat="0" applyBorder="0" applyAlignment="0" applyProtection="0">
      <alignment vertical="center"/>
    </xf>
    <xf numFmtId="0" fontId="13" fillId="19" borderId="0" applyNumberFormat="0" applyBorder="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21" borderId="0" applyNumberFormat="0" applyBorder="0" applyAlignment="0" applyProtection="0">
      <alignment vertical="center"/>
    </xf>
    <xf numFmtId="0" fontId="9" fillId="0" borderId="0">
      <alignment vertical="center"/>
    </xf>
    <xf numFmtId="0" fontId="27" fillId="23" borderId="0" applyNumberFormat="0" applyBorder="0" applyAlignment="0" applyProtection="0">
      <alignment vertical="center"/>
    </xf>
    <xf numFmtId="0" fontId="0" fillId="22" borderId="0" applyNumberFormat="0" applyBorder="0" applyAlignment="0" applyProtection="0">
      <alignment vertical="center"/>
    </xf>
    <xf numFmtId="0" fontId="13" fillId="20"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3" fillId="28" borderId="0" applyNumberFormat="0" applyBorder="0" applyAlignment="0" applyProtection="0">
      <alignment vertical="center"/>
    </xf>
    <xf numFmtId="0" fontId="13" fillId="18" borderId="0" applyNumberFormat="0" applyBorder="0" applyAlignment="0" applyProtection="0">
      <alignment vertical="center"/>
    </xf>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13" fillId="10" borderId="0" applyNumberFormat="0" applyBorder="0" applyAlignment="0" applyProtection="0">
      <alignment vertical="center"/>
    </xf>
    <xf numFmtId="0" fontId="0"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0" fillId="29" borderId="0" applyNumberFormat="0" applyBorder="0" applyAlignment="0" applyProtection="0">
      <alignment vertical="center"/>
    </xf>
    <xf numFmtId="0" fontId="13" fillId="13" borderId="0" applyNumberFormat="0" applyBorder="0" applyAlignment="0" applyProtection="0">
      <alignment vertical="center"/>
    </xf>
    <xf numFmtId="0" fontId="0" fillId="0" borderId="0">
      <alignment vertical="center"/>
    </xf>
    <xf numFmtId="0" fontId="9" fillId="0" borderId="0">
      <alignment vertical="top"/>
    </xf>
  </cellStyleXfs>
  <cellXfs count="53">
    <xf numFmtId="0" fontId="0" fillId="0" borderId="0" xfId="0">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0" xfId="0" applyFont="1" applyFill="1" applyBorder="1" applyAlignment="1">
      <alignment horizontal="center" vertical="center" wrapText="1"/>
    </xf>
    <xf numFmtId="0" fontId="4"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0" fontId="5" fillId="0" borderId="0" xfId="0" applyNumberFormat="1" applyFont="1" applyBorder="1" applyAlignment="1" applyProtection="1">
      <alignment horizontal="center" vertical="center" wrapText="1"/>
      <protection locked="0"/>
    </xf>
    <xf numFmtId="49" fontId="5" fillId="0" borderId="0" xfId="0" applyNumberFormat="1" applyFont="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protection locked="0"/>
    </xf>
    <xf numFmtId="0" fontId="6" fillId="0" borderId="2"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7" fillId="2" borderId="4" xfId="0"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1"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7" xfId="0" applyNumberFormat="1" applyFont="1" applyBorder="1" applyAlignment="1">
      <alignment horizontal="center" vertical="center" wrapText="1"/>
    </xf>
    <xf numFmtId="0" fontId="3" fillId="0" borderId="7" xfId="0"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7" fontId="4" fillId="0" borderId="0" xfId="0" applyNumberFormat="1" applyFont="1" applyAlignment="1">
      <alignment horizontal="center" vertical="center" wrapText="1"/>
    </xf>
    <xf numFmtId="0" fontId="2" fillId="0" borderId="1"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1" fillId="0" borderId="5" xfId="0" applyFont="1" applyFill="1" applyBorder="1" applyAlignment="1">
      <alignment horizontal="center" vertical="center" wrapText="1"/>
    </xf>
    <xf numFmtId="0" fontId="1" fillId="0" borderId="9" xfId="0" applyNumberFormat="1" applyFont="1" applyBorder="1" applyAlignment="1">
      <alignment horizontal="center" vertical="center" wrapText="1"/>
    </xf>
    <xf numFmtId="0" fontId="3" fillId="0" borderId="9" xfId="0" applyFont="1" applyFill="1" applyBorder="1" applyAlignment="1" applyProtection="1">
      <alignment horizontal="center" vertical="center" wrapText="1"/>
      <protection locked="0"/>
    </xf>
    <xf numFmtId="0" fontId="1" fillId="0" borderId="9" xfId="0" applyFont="1" applyFill="1" applyBorder="1" applyAlignment="1">
      <alignment horizontal="center" vertical="center" wrapText="1"/>
    </xf>
    <xf numFmtId="0" fontId="3" fillId="0" borderId="7" xfId="0" applyFont="1" applyFill="1" applyBorder="1" applyAlignment="1" applyProtection="1">
      <alignment horizontal="center" vertical="center" wrapText="1"/>
      <protection locked="0"/>
    </xf>
    <xf numFmtId="0" fontId="1" fillId="0" borderId="7" xfId="0" applyFont="1" applyFill="1" applyBorder="1" applyAlignment="1">
      <alignment horizontal="center" vertical="center" wrapText="1"/>
    </xf>
    <xf numFmtId="49" fontId="2" fillId="0" borderId="2" xfId="0" applyNumberFormat="1" applyFont="1" applyBorder="1" applyAlignment="1" applyProtection="1">
      <alignment horizontal="center" vertical="center" wrapText="1"/>
      <protection locked="0"/>
    </xf>
    <xf numFmtId="176" fontId="1" fillId="0" borderId="4" xfId="0" applyNumberFormat="1" applyFont="1" applyBorder="1" applyAlignment="1" applyProtection="1">
      <alignment horizontal="center" vertical="center" wrapText="1"/>
      <protection locked="0"/>
    </xf>
    <xf numFmtId="0" fontId="1" fillId="0" borderId="5" xfId="0" applyNumberFormat="1" applyFont="1" applyFill="1" applyBorder="1" applyAlignment="1">
      <alignment horizontal="center" vertical="center" wrapText="1"/>
    </xf>
    <xf numFmtId="0" fontId="1" fillId="0" borderId="5" xfId="0" applyFont="1" applyFill="1" applyBorder="1" applyAlignment="1" applyProtection="1">
      <alignment horizontal="center" vertical="center" wrapText="1"/>
      <protection locked="0"/>
    </xf>
    <xf numFmtId="176" fontId="1" fillId="0" borderId="5"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9" xfId="0" applyNumberFormat="1" applyFont="1" applyFill="1" applyBorder="1" applyAlignment="1">
      <alignment horizontal="center" vertical="center" wrapText="1"/>
    </xf>
    <xf numFmtId="0" fontId="1" fillId="0" borderId="9" xfId="0" applyFont="1" applyFill="1" applyBorder="1" applyAlignment="1" applyProtection="1">
      <alignment horizontal="center" vertical="center" wrapText="1"/>
      <protection locked="0"/>
    </xf>
    <xf numFmtId="176" fontId="1" fillId="0" borderId="9" xfId="0" applyNumberFormat="1"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7" xfId="0" applyNumberFormat="1" applyFont="1" applyFill="1" applyBorder="1" applyAlignment="1">
      <alignment horizontal="center" vertical="center" wrapText="1"/>
    </xf>
    <xf numFmtId="0" fontId="1" fillId="0" borderId="7" xfId="0" applyFont="1" applyFill="1" applyBorder="1" applyAlignment="1" applyProtection="1">
      <alignment horizontal="center" vertical="center" wrapText="1"/>
      <protection locked="0"/>
    </xf>
    <xf numFmtId="176" fontId="1" fillId="0" borderId="7" xfId="0" applyNumberFormat="1"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2" fillId="0" borderId="3" xfId="0" applyNumberFormat="1" applyFont="1" applyBorder="1" applyAlignment="1" applyProtection="1">
      <alignment horizontal="center"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105" xfId="52"/>
  </cellStyles>
  <tableStyles count="0" defaultTableStyle="TableStyleMedium2" defaultPivotStyle="PivotStyleLight16"/>
  <colors>
    <mruColors>
      <color rgb="00000000"/>
      <color rgb="00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
  <sheetViews>
    <sheetView tabSelected="1" zoomScale="75" zoomScaleNormal="75" topLeftCell="F4" workbookViewId="0">
      <selection activeCell="P5" sqref="P5"/>
    </sheetView>
  </sheetViews>
  <sheetFormatPr defaultColWidth="7" defaultRowHeight="13.5"/>
  <cols>
    <col min="1" max="1" width="4.125" style="4" customWidth="1"/>
    <col min="2" max="2" width="7.83333333333333" style="4" customWidth="1"/>
    <col min="3" max="3" width="14.4583333333333" style="4" customWidth="1"/>
    <col min="4" max="4" width="6.25" style="4" customWidth="1"/>
    <col min="5" max="5" width="9.33333333333333" style="4" customWidth="1"/>
    <col min="6" max="6" width="11.4583333333333" style="4" customWidth="1"/>
    <col min="7" max="7" width="15.7083333333333" style="5" customWidth="1"/>
    <col min="8" max="8" width="17.1416666666667" style="4" customWidth="1"/>
    <col min="9" max="9" width="5.175" style="4" customWidth="1"/>
    <col min="10" max="10" width="6.6" style="4" customWidth="1"/>
    <col min="11" max="11" width="11.875" style="4" customWidth="1"/>
    <col min="12" max="12" width="5.625" style="4" customWidth="1"/>
    <col min="13" max="13" width="7.31666666666667" style="4" customWidth="1"/>
    <col min="14" max="14" width="5.625" style="4" customWidth="1"/>
    <col min="15" max="15" width="15.625" style="4" customWidth="1"/>
    <col min="16" max="16" width="49.7916666666667" style="4" customWidth="1"/>
    <col min="17" max="17" width="5.625" style="4" customWidth="1"/>
    <col min="18" max="18" width="7.625" style="5" customWidth="1"/>
    <col min="19" max="19" width="14.7916666666667" style="5" customWidth="1"/>
    <col min="20" max="20" width="10.625" style="4" customWidth="1"/>
    <col min="21" max="21" width="8.625" style="4" customWidth="1"/>
    <col min="22" max="22" width="27.675" style="4" customWidth="1"/>
    <col min="23" max="23" width="16.7833333333333" style="4" customWidth="1"/>
    <col min="24" max="24" width="11.2416666666667" style="4" customWidth="1"/>
    <col min="25" max="25" width="9.16666666666667" style="4" customWidth="1"/>
    <col min="26" max="26" width="7" style="4" customWidth="1"/>
    <col min="27" max="27" width="10.2083333333333" style="4" customWidth="1"/>
    <col min="28" max="16355" width="7" style="4" customWidth="1"/>
    <col min="16356" max="16384" width="7" style="4"/>
  </cols>
  <sheetData>
    <row r="1" ht="80" customHeight="1" spans="1:25">
      <c r="A1" s="6" t="s">
        <v>0</v>
      </c>
      <c r="B1" s="6"/>
      <c r="C1" s="6"/>
      <c r="D1" s="6"/>
      <c r="E1" s="6"/>
      <c r="F1" s="6"/>
      <c r="G1" s="7"/>
      <c r="H1" s="6"/>
      <c r="I1" s="6"/>
      <c r="J1" s="6"/>
      <c r="K1" s="6"/>
      <c r="L1" s="6"/>
      <c r="M1" s="6"/>
      <c r="N1" s="6"/>
      <c r="O1" s="6"/>
      <c r="P1" s="6"/>
      <c r="Q1" s="6"/>
      <c r="R1" s="7"/>
      <c r="S1" s="7"/>
      <c r="T1" s="6"/>
      <c r="U1" s="6"/>
      <c r="V1" s="6"/>
      <c r="W1" s="6"/>
      <c r="X1" s="6"/>
      <c r="Y1" s="6"/>
    </row>
    <row r="2" s="1" customFormat="1" ht="48" customHeight="1" spans="1:25">
      <c r="A2" s="8" t="s">
        <v>1</v>
      </c>
      <c r="B2" s="9"/>
      <c r="C2" s="9"/>
      <c r="D2" s="9"/>
      <c r="E2" s="9"/>
      <c r="F2" s="9"/>
      <c r="G2" s="10"/>
      <c r="H2" s="11"/>
      <c r="I2" s="29" t="s">
        <v>2</v>
      </c>
      <c r="J2" s="30"/>
      <c r="K2" s="30"/>
      <c r="L2" s="30"/>
      <c r="M2" s="30"/>
      <c r="N2" s="30"/>
      <c r="O2" s="30"/>
      <c r="P2" s="30"/>
      <c r="Q2" s="30"/>
      <c r="R2" s="38"/>
      <c r="S2" s="38"/>
      <c r="T2" s="30"/>
      <c r="U2" s="30"/>
      <c r="V2" s="30"/>
      <c r="W2" s="30"/>
      <c r="X2" s="30"/>
      <c r="Y2" s="52"/>
    </row>
    <row r="3" s="2" customFormat="1" ht="63" customHeight="1" spans="1:25">
      <c r="A3" s="12" t="s">
        <v>3</v>
      </c>
      <c r="B3" s="12" t="s">
        <v>4</v>
      </c>
      <c r="C3" s="12" t="s">
        <v>5</v>
      </c>
      <c r="D3" s="12" t="s">
        <v>6</v>
      </c>
      <c r="E3" s="12" t="s">
        <v>7</v>
      </c>
      <c r="F3" s="12" t="s">
        <v>8</v>
      </c>
      <c r="G3" s="13" t="s">
        <v>9</v>
      </c>
      <c r="H3" s="12" t="s">
        <v>10</v>
      </c>
      <c r="I3" s="12" t="s">
        <v>3</v>
      </c>
      <c r="J3" s="12" t="s">
        <v>4</v>
      </c>
      <c r="K3" s="12" t="s">
        <v>5</v>
      </c>
      <c r="L3" s="12" t="s">
        <v>6</v>
      </c>
      <c r="M3" s="12" t="s">
        <v>7</v>
      </c>
      <c r="N3" s="12" t="s">
        <v>11</v>
      </c>
      <c r="O3" s="12" t="s">
        <v>12</v>
      </c>
      <c r="P3" s="12" t="s">
        <v>13</v>
      </c>
      <c r="Q3" s="12" t="s">
        <v>14</v>
      </c>
      <c r="R3" s="13" t="s">
        <v>15</v>
      </c>
      <c r="S3" s="13" t="s">
        <v>16</v>
      </c>
      <c r="T3" s="12" t="s">
        <v>17</v>
      </c>
      <c r="U3" s="12" t="s">
        <v>18</v>
      </c>
      <c r="V3" s="12" t="s">
        <v>19</v>
      </c>
      <c r="W3" s="12" t="s">
        <v>20</v>
      </c>
      <c r="X3" s="12" t="s">
        <v>21</v>
      </c>
      <c r="Y3" s="12" t="s">
        <v>22</v>
      </c>
    </row>
    <row r="4" s="3" customFormat="1" ht="62" customHeight="1" spans="1:25">
      <c r="A4" s="14" t="s">
        <v>23</v>
      </c>
      <c r="B4" s="14"/>
      <c r="C4" s="14"/>
      <c r="D4" s="14"/>
      <c r="E4" s="14"/>
      <c r="F4" s="14"/>
      <c r="G4" s="15">
        <f>SUM(G5:G13)</f>
        <v>29.090406</v>
      </c>
      <c r="H4" s="14"/>
      <c r="I4" s="14"/>
      <c r="J4" s="14"/>
      <c r="K4" s="14"/>
      <c r="L4" s="14"/>
      <c r="M4" s="14"/>
      <c r="N4" s="14"/>
      <c r="O4" s="14"/>
      <c r="P4" s="14"/>
      <c r="Q4" s="14"/>
      <c r="R4" s="14"/>
      <c r="S4" s="15">
        <f>SUM(S5:S13)</f>
        <v>29.090406</v>
      </c>
      <c r="T4" s="14"/>
      <c r="U4" s="14"/>
      <c r="V4" s="14"/>
      <c r="W4" s="14"/>
      <c r="X4" s="14"/>
      <c r="Y4" s="14"/>
    </row>
    <row r="5" s="1" customFormat="1" ht="110" customHeight="1" spans="1:25">
      <c r="A5" s="16">
        <v>1</v>
      </c>
      <c r="B5" s="16" t="s">
        <v>24</v>
      </c>
      <c r="C5" s="17" t="s">
        <v>25</v>
      </c>
      <c r="D5" s="16" t="s">
        <v>26</v>
      </c>
      <c r="E5" s="16" t="s">
        <v>27</v>
      </c>
      <c r="F5" s="16" t="s">
        <v>28</v>
      </c>
      <c r="G5" s="18">
        <v>7.8</v>
      </c>
      <c r="H5" s="19" t="s">
        <v>29</v>
      </c>
      <c r="I5" s="18">
        <v>1</v>
      </c>
      <c r="J5" s="18" t="s">
        <v>30</v>
      </c>
      <c r="K5" s="18" t="s">
        <v>31</v>
      </c>
      <c r="L5" s="18" t="s">
        <v>32</v>
      </c>
      <c r="M5" s="18" t="s">
        <v>33</v>
      </c>
      <c r="N5" s="18" t="s">
        <v>34</v>
      </c>
      <c r="O5" s="18" t="s">
        <v>35</v>
      </c>
      <c r="P5" s="18" t="s">
        <v>36</v>
      </c>
      <c r="Q5" s="18" t="s">
        <v>37</v>
      </c>
      <c r="R5" s="18">
        <v>52</v>
      </c>
      <c r="S5" s="18">
        <v>7.8</v>
      </c>
      <c r="T5" s="18" t="s">
        <v>38</v>
      </c>
      <c r="U5" s="18" t="s">
        <v>39</v>
      </c>
      <c r="V5" s="18" t="s">
        <v>40</v>
      </c>
      <c r="W5" s="39">
        <v>44894</v>
      </c>
      <c r="X5" s="18" t="s">
        <v>41</v>
      </c>
      <c r="Y5" s="18"/>
    </row>
    <row r="6" s="1" customFormat="1" ht="51" customHeight="1" spans="1:25">
      <c r="A6" s="20"/>
      <c r="B6" s="20"/>
      <c r="C6" s="21"/>
      <c r="D6" s="20"/>
      <c r="E6" s="20"/>
      <c r="F6" s="20"/>
      <c r="G6" s="18">
        <v>1.000066</v>
      </c>
      <c r="H6" s="22"/>
      <c r="I6" s="16">
        <v>2</v>
      </c>
      <c r="J6" s="31" t="s">
        <v>42</v>
      </c>
      <c r="K6" s="31" t="s">
        <v>43</v>
      </c>
      <c r="L6" s="32" t="s">
        <v>44</v>
      </c>
      <c r="M6" s="32" t="s">
        <v>45</v>
      </c>
      <c r="N6" s="31" t="s">
        <v>34</v>
      </c>
      <c r="O6" s="31" t="s">
        <v>46</v>
      </c>
      <c r="P6" s="31" t="s">
        <v>47</v>
      </c>
      <c r="Q6" s="31" t="s">
        <v>48</v>
      </c>
      <c r="R6" s="31">
        <v>11.5</v>
      </c>
      <c r="S6" s="16">
        <v>21.290406</v>
      </c>
      <c r="T6" s="40" t="s">
        <v>49</v>
      </c>
      <c r="U6" s="16" t="s">
        <v>50</v>
      </c>
      <c r="V6" s="41" t="s">
        <v>51</v>
      </c>
      <c r="W6" s="42">
        <v>44894</v>
      </c>
      <c r="X6" s="43" t="s">
        <v>41</v>
      </c>
      <c r="Y6" s="16"/>
    </row>
    <row r="7" s="1" customFormat="1" ht="61" customHeight="1" spans="1:25">
      <c r="A7" s="18">
        <v>2</v>
      </c>
      <c r="B7" s="23" t="s">
        <v>52</v>
      </c>
      <c r="C7" s="23" t="s">
        <v>53</v>
      </c>
      <c r="D7" s="23" t="s">
        <v>26</v>
      </c>
      <c r="E7" s="23" t="s">
        <v>27</v>
      </c>
      <c r="F7" s="24" t="s">
        <v>54</v>
      </c>
      <c r="G7" s="24">
        <v>0.036</v>
      </c>
      <c r="H7" s="25" t="s">
        <v>55</v>
      </c>
      <c r="I7" s="33"/>
      <c r="J7" s="34"/>
      <c r="K7" s="34"/>
      <c r="L7" s="35"/>
      <c r="M7" s="35"/>
      <c r="N7" s="34"/>
      <c r="O7" s="34"/>
      <c r="P7" s="34"/>
      <c r="Q7" s="34"/>
      <c r="R7" s="34"/>
      <c r="S7" s="33"/>
      <c r="T7" s="44"/>
      <c r="U7" s="33"/>
      <c r="V7" s="45"/>
      <c r="W7" s="46"/>
      <c r="X7" s="47"/>
      <c r="Y7" s="33"/>
    </row>
    <row r="8" s="1" customFormat="1" ht="61" customHeight="1" spans="1:25">
      <c r="A8" s="18">
        <v>3</v>
      </c>
      <c r="B8" s="18" t="s">
        <v>56</v>
      </c>
      <c r="C8" s="26" t="s">
        <v>57</v>
      </c>
      <c r="D8" s="18" t="s">
        <v>26</v>
      </c>
      <c r="E8" s="18" t="s">
        <v>58</v>
      </c>
      <c r="F8" s="18" t="s">
        <v>54</v>
      </c>
      <c r="G8" s="18">
        <v>0.0505</v>
      </c>
      <c r="H8" s="27" t="s">
        <v>59</v>
      </c>
      <c r="I8" s="33"/>
      <c r="J8" s="34"/>
      <c r="K8" s="34"/>
      <c r="L8" s="35"/>
      <c r="M8" s="35"/>
      <c r="N8" s="34"/>
      <c r="O8" s="34"/>
      <c r="P8" s="34"/>
      <c r="Q8" s="34"/>
      <c r="R8" s="34"/>
      <c r="S8" s="33"/>
      <c r="T8" s="44"/>
      <c r="U8" s="33"/>
      <c r="V8" s="45"/>
      <c r="W8" s="46"/>
      <c r="X8" s="47"/>
      <c r="Y8" s="33"/>
    </row>
    <row r="9" s="1" customFormat="1" ht="61" customHeight="1" spans="1:25">
      <c r="A9" s="18">
        <v>4</v>
      </c>
      <c r="B9" s="18" t="s">
        <v>56</v>
      </c>
      <c r="C9" s="26" t="s">
        <v>60</v>
      </c>
      <c r="D9" s="18" t="s">
        <v>26</v>
      </c>
      <c r="E9" s="18" t="s">
        <v>60</v>
      </c>
      <c r="F9" s="18" t="s">
        <v>61</v>
      </c>
      <c r="G9" s="18">
        <v>13.08063</v>
      </c>
      <c r="H9" s="27" t="s">
        <v>29</v>
      </c>
      <c r="I9" s="33"/>
      <c r="J9" s="34"/>
      <c r="K9" s="34"/>
      <c r="L9" s="35"/>
      <c r="M9" s="35"/>
      <c r="N9" s="34"/>
      <c r="O9" s="34"/>
      <c r="P9" s="34"/>
      <c r="Q9" s="34"/>
      <c r="R9" s="34"/>
      <c r="S9" s="33"/>
      <c r="T9" s="44"/>
      <c r="U9" s="33"/>
      <c r="V9" s="45"/>
      <c r="W9" s="46"/>
      <c r="X9" s="47"/>
      <c r="Y9" s="33"/>
    </row>
    <row r="10" s="1" customFormat="1" ht="61" customHeight="1" spans="1:25">
      <c r="A10" s="18">
        <v>5</v>
      </c>
      <c r="B10" s="18" t="s">
        <v>62</v>
      </c>
      <c r="C10" s="18" t="s">
        <v>63</v>
      </c>
      <c r="D10" s="18" t="s">
        <v>64</v>
      </c>
      <c r="E10" s="18" t="s">
        <v>65</v>
      </c>
      <c r="F10" s="18" t="s">
        <v>66</v>
      </c>
      <c r="G10" s="18">
        <v>0.2</v>
      </c>
      <c r="H10" s="27" t="s">
        <v>29</v>
      </c>
      <c r="I10" s="33"/>
      <c r="J10" s="34"/>
      <c r="K10" s="34"/>
      <c r="L10" s="35"/>
      <c r="M10" s="35"/>
      <c r="N10" s="34"/>
      <c r="O10" s="34"/>
      <c r="P10" s="34"/>
      <c r="Q10" s="34"/>
      <c r="R10" s="34"/>
      <c r="S10" s="33"/>
      <c r="T10" s="44"/>
      <c r="U10" s="33"/>
      <c r="V10" s="45"/>
      <c r="W10" s="46"/>
      <c r="X10" s="47"/>
      <c r="Y10" s="33"/>
    </row>
    <row r="11" s="1" customFormat="1" ht="66" customHeight="1" spans="1:25">
      <c r="A11" s="18">
        <v>6</v>
      </c>
      <c r="B11" s="18" t="s">
        <v>42</v>
      </c>
      <c r="C11" s="26" t="s">
        <v>67</v>
      </c>
      <c r="D11" s="18" t="s">
        <v>44</v>
      </c>
      <c r="E11" s="18" t="s">
        <v>45</v>
      </c>
      <c r="F11" s="18" t="s">
        <v>54</v>
      </c>
      <c r="G11" s="18">
        <v>3.598265</v>
      </c>
      <c r="H11" s="27" t="s">
        <v>29</v>
      </c>
      <c r="I11" s="20"/>
      <c r="J11" s="36"/>
      <c r="K11" s="36"/>
      <c r="L11" s="37"/>
      <c r="M11" s="37"/>
      <c r="N11" s="36"/>
      <c r="O11" s="36"/>
      <c r="P11" s="36"/>
      <c r="Q11" s="36"/>
      <c r="R11" s="36"/>
      <c r="S11" s="20"/>
      <c r="T11" s="48"/>
      <c r="U11" s="20"/>
      <c r="V11" s="49"/>
      <c r="W11" s="50"/>
      <c r="X11" s="51"/>
      <c r="Y11" s="20"/>
    </row>
    <row r="12" s="1" customFormat="1" ht="66" customHeight="1" spans="1:25">
      <c r="A12" s="18">
        <v>7</v>
      </c>
      <c r="B12" s="18" t="s">
        <v>24</v>
      </c>
      <c r="C12" s="26" t="s">
        <v>68</v>
      </c>
      <c r="D12" s="18" t="s">
        <v>44</v>
      </c>
      <c r="E12" s="18" t="s">
        <v>69</v>
      </c>
      <c r="F12" s="18" t="s">
        <v>28</v>
      </c>
      <c r="G12" s="18">
        <v>3.27494500000001</v>
      </c>
      <c r="H12" s="27" t="s">
        <v>29</v>
      </c>
      <c r="I12" s="20"/>
      <c r="J12" s="36"/>
      <c r="K12" s="36"/>
      <c r="L12" s="37"/>
      <c r="M12" s="37"/>
      <c r="N12" s="36"/>
      <c r="O12" s="36"/>
      <c r="P12" s="36"/>
      <c r="Q12" s="36"/>
      <c r="R12" s="36"/>
      <c r="S12" s="20"/>
      <c r="T12" s="48"/>
      <c r="U12" s="20"/>
      <c r="V12" s="49"/>
      <c r="W12" s="50"/>
      <c r="X12" s="51"/>
      <c r="Y12" s="20"/>
    </row>
    <row r="13" s="1" customFormat="1" ht="66" customHeight="1" spans="1:25">
      <c r="A13" s="18">
        <v>8</v>
      </c>
      <c r="B13" s="18" t="s">
        <v>70</v>
      </c>
      <c r="C13" s="26" t="s">
        <v>71</v>
      </c>
      <c r="D13" s="26" t="s">
        <v>71</v>
      </c>
      <c r="E13" s="26" t="s">
        <v>71</v>
      </c>
      <c r="F13" s="18" t="s">
        <v>61</v>
      </c>
      <c r="G13" s="18">
        <v>0.05</v>
      </c>
      <c r="H13" s="27" t="s">
        <v>29</v>
      </c>
      <c r="I13" s="20"/>
      <c r="J13" s="36"/>
      <c r="K13" s="36"/>
      <c r="L13" s="37"/>
      <c r="M13" s="37"/>
      <c r="N13" s="36"/>
      <c r="O13" s="36"/>
      <c r="P13" s="36"/>
      <c r="Q13" s="36"/>
      <c r="R13" s="36"/>
      <c r="S13" s="20"/>
      <c r="T13" s="48"/>
      <c r="U13" s="20"/>
      <c r="V13" s="49"/>
      <c r="W13" s="50"/>
      <c r="X13" s="51"/>
      <c r="Y13" s="20"/>
    </row>
    <row r="14" spans="7:19">
      <c r="G14" s="28"/>
      <c r="S14" s="28"/>
    </row>
    <row r="15" spans="19:19">
      <c r="S15" s="28"/>
    </row>
  </sheetData>
  <sheetProtection formatCells="0" formatRows="0" insertRows="0" deleteRows="0" autoFilter="0"/>
  <autoFilter ref="A1:Y13">
    <extLst/>
  </autoFilter>
  <mergeCells count="28">
    <mergeCell ref="A1:Y1"/>
    <mergeCell ref="A2:H2"/>
    <mergeCell ref="I2:Y2"/>
    <mergeCell ref="A4:D4"/>
    <mergeCell ref="A5:A6"/>
    <mergeCell ref="B5:B6"/>
    <mergeCell ref="C5:C6"/>
    <mergeCell ref="D5:D6"/>
    <mergeCell ref="E5:E6"/>
    <mergeCell ref="F5:F6"/>
    <mergeCell ref="H5:H6"/>
    <mergeCell ref="I6:I13"/>
    <mergeCell ref="J6:J13"/>
    <mergeCell ref="K6:K13"/>
    <mergeCell ref="L6:L13"/>
    <mergeCell ref="M6:M13"/>
    <mergeCell ref="N6:N13"/>
    <mergeCell ref="O6:O13"/>
    <mergeCell ref="P6:P13"/>
    <mergeCell ref="Q6:Q13"/>
    <mergeCell ref="R6:R13"/>
    <mergeCell ref="S6:S13"/>
    <mergeCell ref="T6:T13"/>
    <mergeCell ref="U6:U13"/>
    <mergeCell ref="V6:V13"/>
    <mergeCell ref="W6:W13"/>
    <mergeCell ref="X6:X13"/>
    <mergeCell ref="Y6:Y13"/>
  </mergeCells>
  <pageMargins left="0.707638888888889" right="0.707638888888889" top="1.18055555555556" bottom="0.984027777777778" header="0" footer="0.393055555555556"/>
  <pageSetup paperSize="8"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fdh</cp:lastModifiedBy>
  <dcterms:created xsi:type="dcterms:W3CDTF">2022-10-19T20:01:00Z</dcterms:created>
  <dcterms:modified xsi:type="dcterms:W3CDTF">2023-12-23T10:39:17Z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