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<sst xmlns="http://schemas.openxmlformats.org/spreadsheetml/2006/main" count="62" uniqueCount="44">
  <si>
    <t>泽普县2022年巩固拓展脱贫攻坚成果同乡村振兴有效衔接项目第一批结余资金项目计划表</t>
  </si>
  <si>
    <t>单位：万元</t>
  </si>
  <si>
    <t>原项目情况</t>
  </si>
  <si>
    <t>结余资金项目情况</t>
  </si>
  <si>
    <t>备注</t>
  </si>
  <si>
    <t>序号</t>
  </si>
  <si>
    <t>项目库编号</t>
  </si>
  <si>
    <t>项目名称</t>
  </si>
  <si>
    <t>项目类别</t>
  </si>
  <si>
    <t>项目资金</t>
  </si>
  <si>
    <t>原项目批准文号</t>
  </si>
  <si>
    <t>结余资金</t>
  </si>
  <si>
    <t>结余资金类型</t>
  </si>
  <si>
    <t>建设地点及内容</t>
  </si>
  <si>
    <t>绩效目标</t>
  </si>
  <si>
    <t>责任单位</t>
  </si>
  <si>
    <t>责任人</t>
  </si>
  <si>
    <t>zp2022—005</t>
  </si>
  <si>
    <t>良种繁育中心建设</t>
  </si>
  <si>
    <t>产业发展</t>
  </si>
  <si>
    <t>泽党农领〔2022〕3号</t>
  </si>
  <si>
    <t>巩固拓展脱贫攻坚成果和乡村振兴任务资金</t>
  </si>
  <si>
    <t>zp2022—042</t>
  </si>
  <si>
    <t>乡村临时公益性岗位补助</t>
  </si>
  <si>
    <t>就业增收</t>
  </si>
  <si>
    <t>对乡村临时就业岗位过渡安置就业的721名脱贫户、监测对象给予岗位补贴，每人每月补助1500元，补助2个月，投资216.3万元。</t>
  </si>
  <si>
    <t>解决721名脱贫人口、监测对象临时过渡安置就业，增加收入。</t>
  </si>
  <si>
    <t>泽普县乡村振兴局、波斯喀木乡、依玛乡、古勒巴格乡、赛力乡、依克苏乡、图呼其乡、奎依巴格乡、阿克塔木乡、阿依库勒乡、布依鲁克乡、桐安乡、奎依巴格镇、良种场</t>
  </si>
  <si>
    <t>李乾图、许有虎、邓二鹏、喻军、任军翼、张佩、路岳、张丕玉、李翔、李伟旭、秦大侠、章峻峰、陈柱、陈小军</t>
  </si>
  <si>
    <t>zp2022—007</t>
  </si>
  <si>
    <t>家禽林下养殖基地建设</t>
  </si>
  <si>
    <t>zp2022—011</t>
  </si>
  <si>
    <t>蔬菜净菜加工中心配套设施建设</t>
  </si>
  <si>
    <t>zp2022—036</t>
  </si>
  <si>
    <t>雨露计划</t>
  </si>
  <si>
    <t>巩固三保障成果</t>
  </si>
  <si>
    <t>对农村脱贫家庭（含监测对象）子女接受中等职业教育、高等职业教育的，给予脱贫家庭（含监测对象）助学补助，每生每年3000元，本次安排2022年秋季学期补助资金每生1500元，涉及学生601人，投资90.15万元。</t>
  </si>
  <si>
    <t>扶持符合享受雨露计划政策脱贫家庭（监测帮扶对象）学生完成学业，减轻家庭教育支出负担。</t>
  </si>
  <si>
    <t>泽普县教育局</t>
  </si>
  <si>
    <t>阿娜古·吐鲁普</t>
  </si>
  <si>
    <t>zp2022—013</t>
  </si>
  <si>
    <t>农产品加工产业园建设</t>
  </si>
  <si>
    <t>zp2022—024</t>
  </si>
  <si>
    <t>创业就业培训基地附属设施建设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</si>
</sst>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0"/>
      <color indexed="8"/>
      <name val="宋体"/>
      <family val="0"/>
    </font>
    <font>
      <sz val="12"/>
      <color indexed="8"/>
      <name val="宋体"/>
      <family val="0"/>
    </font>
    <font>
      <sz val="22"/>
      <color indexed="8"/>
      <name val="方正小标宋简体"/>
      <family val="0"/>
    </font>
    <font>
      <sz val="10"/>
      <color indexed="8"/>
      <name val="方正黑体简体"/>
      <family val="0"/>
    </font>
    <font>
      <b/>
      <sz val="10"/>
      <color indexed="8"/>
      <name val="宋体"/>
      <family val="0"/>
    </font>
    <font>
      <sz val="10"/>
      <name val="宋体"/>
      <family val="0"/>
    </font>
    <font>
      <sz val="11"/>
      <color indexed="9"/>
      <name val="宋体"/>
      <family val="0"/>
    </font>
    <font>
      <b/>
      <sz val="11"/>
      <color indexed="54"/>
      <name val="宋体"/>
      <family val="0"/>
    </font>
    <font>
      <sz val="11"/>
      <color indexed="8"/>
      <name val="宋体"/>
      <family val="0"/>
    </font>
    <font>
      <b/>
      <sz val="15"/>
      <color indexed="54"/>
      <name val="宋体"/>
      <family val="0"/>
    </font>
    <font>
      <u val="single"/>
      <sz val="11"/>
      <color indexed="12"/>
      <name val="宋体"/>
      <family val="0"/>
    </font>
    <font>
      <sz val="11"/>
      <color indexed="16"/>
      <name val="宋体"/>
      <family val="0"/>
    </font>
    <font>
      <sz val="11"/>
      <color indexed="53"/>
      <name val="宋体"/>
      <family val="0"/>
    </font>
    <font>
      <b/>
      <sz val="18"/>
      <color indexed="54"/>
      <name val="宋体"/>
      <family val="0"/>
    </font>
    <font>
      <b/>
      <sz val="11"/>
      <color indexed="8"/>
      <name val="宋体"/>
      <family val="0"/>
    </font>
    <font>
      <sz val="11"/>
      <color indexed="10"/>
      <name val="宋体"/>
      <family val="0"/>
    </font>
    <font>
      <sz val="11"/>
      <color indexed="17"/>
      <name val="宋体"/>
      <family val="0"/>
    </font>
    <font>
      <b/>
      <sz val="11"/>
      <color indexed="53"/>
      <name val="宋体"/>
      <family val="0"/>
    </font>
    <font>
      <sz val="11"/>
      <color indexed="62"/>
      <name val="宋体"/>
      <family val="0"/>
    </font>
    <font>
      <i/>
      <sz val="11"/>
      <color indexed="23"/>
      <name val="宋体"/>
      <family val="0"/>
    </font>
    <font>
      <b/>
      <sz val="11"/>
      <color indexed="9"/>
      <name val="宋体"/>
      <family val="0"/>
    </font>
    <font>
      <b/>
      <sz val="13"/>
      <color indexed="54"/>
      <name val="宋体"/>
      <family val="0"/>
    </font>
    <font>
      <u val="single"/>
      <sz val="11"/>
      <color indexed="20"/>
      <name val="宋体"/>
      <family val="0"/>
    </font>
    <font>
      <sz val="11"/>
      <color indexed="1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12"/>
      <color theme="1"/>
      <name val="宋体"/>
      <family val="0"/>
    </font>
    <font>
      <sz val="22"/>
      <color theme="1"/>
      <name val="方正小标宋简体"/>
      <family val="0"/>
    </font>
    <font>
      <sz val="10"/>
      <color theme="1"/>
      <name val="方正黑体简体"/>
      <family val="0"/>
    </font>
    <font>
      <b/>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26" fillId="31" borderId="0" applyNumberFormat="0" applyBorder="0" applyAlignment="0" applyProtection="0"/>
    <xf numFmtId="0" fontId="29" fillId="32" borderId="0" applyNumberFormat="0" applyBorder="0" applyAlignment="0" applyProtection="0"/>
  </cellStyleXfs>
  <cellXfs count="35">
    <xf numFmtId="0" fontId="0" fillId="0" borderId="0" xfId="0" applyAlignment="1">
      <alignment vertical="center"/>
    </xf>
    <xf numFmtId="0" fontId="46" fillId="0" borderId="0" xfId="0" applyFont="1" applyAlignment="1">
      <alignment vertical="center"/>
    </xf>
    <xf numFmtId="0" fontId="47" fillId="0" borderId="0" xfId="0" applyFont="1" applyAlignment="1">
      <alignment horizontal="center" vertical="center"/>
    </xf>
    <xf numFmtId="0" fontId="46" fillId="0" borderId="0" xfId="0" applyFont="1" applyFill="1" applyAlignment="1">
      <alignment horizontal="center" vertical="center"/>
    </xf>
    <xf numFmtId="0" fontId="46"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center" vertical="center"/>
    </xf>
    <xf numFmtId="0" fontId="48" fillId="0" borderId="0" xfId="0" applyFont="1" applyAlignment="1">
      <alignment horizontal="center" vertical="center"/>
    </xf>
    <xf numFmtId="0" fontId="50" fillId="0" borderId="9" xfId="0" applyFont="1" applyBorder="1" applyAlignment="1">
      <alignment horizontal="center"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46" fillId="0" borderId="11" xfId="0" applyFont="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46" fillId="0" borderId="12" xfId="0" applyFont="1" applyBorder="1" applyAlignment="1">
      <alignment horizontal="center" vertical="center"/>
    </xf>
    <xf numFmtId="0" fontId="6" fillId="0" borderId="12"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vertical="center" wrapText="1"/>
    </xf>
    <xf numFmtId="0" fontId="46" fillId="0" borderId="13" xfId="0" applyFont="1" applyBorder="1" applyAlignment="1">
      <alignment horizontal="center" vertical="center"/>
    </xf>
    <xf numFmtId="0" fontId="6" fillId="0" borderId="13" xfId="0" applyNumberFormat="1" applyFont="1" applyFill="1" applyBorder="1" applyAlignment="1">
      <alignment horizontal="center" vertical="center" wrapText="1"/>
    </xf>
    <xf numFmtId="0" fontId="48" fillId="0" borderId="0" xfId="0" applyFont="1" applyAlignment="1">
      <alignment horizontal="left" vertical="center"/>
    </xf>
    <xf numFmtId="0" fontId="50" fillId="0" borderId="11" xfId="0" applyFont="1" applyBorder="1" applyAlignment="1">
      <alignment horizontal="center" vertical="center"/>
    </xf>
    <xf numFmtId="0" fontId="50" fillId="0" borderId="9" xfId="0" applyFont="1" applyBorder="1" applyAlignment="1">
      <alignment horizontal="center" vertical="center" wrapText="1"/>
    </xf>
    <xf numFmtId="0" fontId="4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center" vertical="center"/>
    </xf>
    <xf numFmtId="0" fontId="46" fillId="0" borderId="11" xfId="0" applyFont="1" applyBorder="1" applyAlignment="1">
      <alignment horizontal="center" vertical="center"/>
    </xf>
    <xf numFmtId="0" fontId="46" fillId="0" borderId="11" xfId="0" applyFont="1" applyBorder="1" applyAlignment="1">
      <alignment horizontal="center" vertical="center"/>
    </xf>
    <xf numFmtId="0" fontId="47" fillId="33" borderId="11"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自治区下达塔城2007年财政扶贫资金项目下达计划表－1048万元_巴楚县2013年财政扶贫项目申报表（200%改好）"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
  <sheetViews>
    <sheetView tabSelected="1" zoomScale="85" zoomScaleNormal="85" zoomScaleSheetLayoutView="100" workbookViewId="0" topLeftCell="I4">
      <selection activeCell="Q6" sqref="P6:Q8"/>
    </sheetView>
  </sheetViews>
  <sheetFormatPr defaultColWidth="9.00390625" defaultRowHeight="14.25"/>
  <cols>
    <col min="1" max="1" width="4.375" style="5" customWidth="1"/>
    <col min="2" max="2" width="7.75390625" style="5" customWidth="1"/>
    <col min="3" max="3" width="15.625" style="5" customWidth="1"/>
    <col min="4" max="4" width="8.50390625" style="5" customWidth="1"/>
    <col min="5" max="5" width="10.25390625" style="6" customWidth="1"/>
    <col min="6" max="6" width="10.00390625" style="5" customWidth="1"/>
    <col min="7" max="7" width="12.25390625" style="6" customWidth="1"/>
    <col min="8" max="8" width="17.50390625" style="5" customWidth="1"/>
    <col min="9" max="9" width="6.50390625" style="6" customWidth="1"/>
    <col min="10" max="10" width="7.50390625" style="5" customWidth="1"/>
    <col min="11" max="11" width="10.875" style="5" customWidth="1"/>
    <col min="12" max="12" width="8.00390625" style="5" customWidth="1"/>
    <col min="13" max="13" width="35.25390625" style="5" customWidth="1"/>
    <col min="14" max="14" width="11.375" style="5" customWidth="1"/>
    <col min="15" max="15" width="14.25390625" style="5" customWidth="1"/>
    <col min="16" max="16" width="13.125" style="5" customWidth="1"/>
    <col min="17" max="17" width="9.50390625" style="5" customWidth="1"/>
    <col min="18" max="19" width="9.00390625" style="5" customWidth="1"/>
    <col min="20" max="20" width="12.625" style="5" bestFit="1" customWidth="1"/>
    <col min="21" max="16384" width="9.00390625" style="5" customWidth="1"/>
  </cols>
  <sheetData>
    <row r="1" spans="1:18" ht="64.5" customHeight="1">
      <c r="A1" s="7" t="s">
        <v>0</v>
      </c>
      <c r="B1" s="7"/>
      <c r="C1" s="7"/>
      <c r="D1" s="7"/>
      <c r="E1" s="7"/>
      <c r="F1" s="7"/>
      <c r="G1" s="7"/>
      <c r="H1" s="7"/>
      <c r="I1" s="7"/>
      <c r="J1" s="7"/>
      <c r="K1" s="7"/>
      <c r="L1" s="7"/>
      <c r="M1" s="7"/>
      <c r="N1" s="7"/>
      <c r="O1" s="7"/>
      <c r="P1" s="7"/>
      <c r="Q1" s="7"/>
      <c r="R1" s="7"/>
    </row>
    <row r="2" spans="1:18" ht="27.75" customHeight="1">
      <c r="A2" s="8"/>
      <c r="B2" s="8"/>
      <c r="E2" s="8"/>
      <c r="F2" s="8"/>
      <c r="G2" s="8"/>
      <c r="H2" s="8"/>
      <c r="I2" s="8"/>
      <c r="J2" s="8"/>
      <c r="K2" s="8"/>
      <c r="L2" s="8"/>
      <c r="M2" s="23"/>
      <c r="Q2" s="30" t="s">
        <v>1</v>
      </c>
      <c r="R2" s="31"/>
    </row>
    <row r="3" spans="1:18" s="1" customFormat="1" ht="45" customHeight="1">
      <c r="A3" s="9" t="s">
        <v>2</v>
      </c>
      <c r="B3" s="10"/>
      <c r="C3" s="10"/>
      <c r="D3" s="10"/>
      <c r="E3" s="10"/>
      <c r="F3" s="10"/>
      <c r="G3" s="10"/>
      <c r="H3" s="10"/>
      <c r="I3" s="24" t="s">
        <v>3</v>
      </c>
      <c r="J3" s="24"/>
      <c r="K3" s="24"/>
      <c r="L3" s="24"/>
      <c r="M3" s="24"/>
      <c r="N3" s="24"/>
      <c r="O3" s="24"/>
      <c r="P3" s="24"/>
      <c r="Q3" s="24"/>
      <c r="R3" s="32" t="s">
        <v>4</v>
      </c>
    </row>
    <row r="4" spans="1:18" s="1" customFormat="1" ht="45.75" customHeight="1">
      <c r="A4" s="11" t="s">
        <v>5</v>
      </c>
      <c r="B4" s="11" t="s">
        <v>6</v>
      </c>
      <c r="C4" s="11" t="s">
        <v>7</v>
      </c>
      <c r="D4" s="11" t="s">
        <v>8</v>
      </c>
      <c r="E4" s="11" t="s">
        <v>9</v>
      </c>
      <c r="F4" s="11" t="s">
        <v>10</v>
      </c>
      <c r="G4" s="11" t="s">
        <v>11</v>
      </c>
      <c r="H4" s="11" t="s">
        <v>12</v>
      </c>
      <c r="I4" s="11" t="s">
        <v>5</v>
      </c>
      <c r="J4" s="11" t="s">
        <v>6</v>
      </c>
      <c r="K4" s="11" t="s">
        <v>7</v>
      </c>
      <c r="L4" s="11" t="s">
        <v>8</v>
      </c>
      <c r="M4" s="11" t="s">
        <v>13</v>
      </c>
      <c r="N4" s="25" t="s">
        <v>9</v>
      </c>
      <c r="O4" s="11" t="s">
        <v>14</v>
      </c>
      <c r="P4" s="11" t="s">
        <v>15</v>
      </c>
      <c r="Q4" s="11" t="s">
        <v>16</v>
      </c>
      <c r="R4" s="33"/>
    </row>
    <row r="5" spans="1:18" s="2" customFormat="1" ht="49.5" customHeight="1">
      <c r="A5" s="12"/>
      <c r="B5" s="12"/>
      <c r="C5" s="12"/>
      <c r="D5" s="12"/>
      <c r="E5" s="13">
        <f>SUM(E6:E11)</f>
        <v>4747.5</v>
      </c>
      <c r="F5" s="13"/>
      <c r="G5" s="13">
        <f>SUM(G6:G11)</f>
        <v>306.45</v>
      </c>
      <c r="H5" s="13"/>
      <c r="I5" s="13"/>
      <c r="J5" s="12"/>
      <c r="K5" s="13"/>
      <c r="L5" s="13"/>
      <c r="M5" s="13"/>
      <c r="N5" s="13">
        <f>SUM(N6:N11)</f>
        <v>306.45000000000005</v>
      </c>
      <c r="O5" s="13"/>
      <c r="P5" s="13"/>
      <c r="Q5" s="13"/>
      <c r="R5" s="34"/>
    </row>
    <row r="6" spans="1:18" s="3" customFormat="1" ht="51" customHeight="1">
      <c r="A6" s="14">
        <v>1</v>
      </c>
      <c r="B6" s="15" t="s">
        <v>17</v>
      </c>
      <c r="C6" s="15" t="s">
        <v>18</v>
      </c>
      <c r="D6" s="16" t="s">
        <v>19</v>
      </c>
      <c r="E6" s="14">
        <v>310</v>
      </c>
      <c r="F6" s="15" t="s">
        <v>20</v>
      </c>
      <c r="G6" s="14">
        <v>55.818314</v>
      </c>
      <c r="H6" s="15" t="s">
        <v>21</v>
      </c>
      <c r="I6" s="26">
        <v>1</v>
      </c>
      <c r="J6" s="19" t="s">
        <v>22</v>
      </c>
      <c r="K6" s="27" t="s">
        <v>23</v>
      </c>
      <c r="L6" s="27" t="s">
        <v>24</v>
      </c>
      <c r="M6" s="28" t="s">
        <v>25</v>
      </c>
      <c r="N6" s="27">
        <v>216.3</v>
      </c>
      <c r="O6" s="27" t="s">
        <v>26</v>
      </c>
      <c r="P6" s="27" t="s">
        <v>27</v>
      </c>
      <c r="Q6" s="27" t="s">
        <v>28</v>
      </c>
      <c r="R6" s="27"/>
    </row>
    <row r="7" spans="1:18" s="3" customFormat="1" ht="51" customHeight="1">
      <c r="A7" s="14">
        <v>2</v>
      </c>
      <c r="B7" s="15" t="s">
        <v>29</v>
      </c>
      <c r="C7" s="15" t="s">
        <v>30</v>
      </c>
      <c r="D7" s="16" t="s">
        <v>19</v>
      </c>
      <c r="E7" s="14">
        <v>1000</v>
      </c>
      <c r="F7" s="15" t="s">
        <v>20</v>
      </c>
      <c r="G7" s="14">
        <v>60.09</v>
      </c>
      <c r="H7" s="15" t="s">
        <v>21</v>
      </c>
      <c r="I7" s="26"/>
      <c r="J7" s="19"/>
      <c r="K7" s="27"/>
      <c r="L7" s="27"/>
      <c r="M7" s="28"/>
      <c r="N7" s="27"/>
      <c r="O7" s="27"/>
      <c r="P7" s="27"/>
      <c r="Q7" s="27"/>
      <c r="R7" s="27"/>
    </row>
    <row r="8" spans="1:18" s="4" customFormat="1" ht="42" customHeight="1">
      <c r="A8" s="17">
        <v>3</v>
      </c>
      <c r="B8" s="18" t="s">
        <v>31</v>
      </c>
      <c r="C8" s="18" t="s">
        <v>32</v>
      </c>
      <c r="D8" s="18" t="s">
        <v>19</v>
      </c>
      <c r="E8" s="18">
        <v>1737.5</v>
      </c>
      <c r="F8" s="18" t="s">
        <v>20</v>
      </c>
      <c r="G8" s="19">
        <f>N6-G6-G7</f>
        <v>100.39168600000002</v>
      </c>
      <c r="H8" s="20" t="s">
        <v>21</v>
      </c>
      <c r="I8" s="26"/>
      <c r="J8" s="19"/>
      <c r="K8" s="27"/>
      <c r="L8" s="27"/>
      <c r="M8" s="28"/>
      <c r="N8" s="27"/>
      <c r="O8" s="27"/>
      <c r="P8" s="27"/>
      <c r="Q8" s="27"/>
      <c r="R8" s="27"/>
    </row>
    <row r="9" spans="1:18" ht="42" customHeight="1">
      <c r="A9" s="21"/>
      <c r="B9" s="22"/>
      <c r="C9" s="22"/>
      <c r="D9" s="22"/>
      <c r="E9" s="22"/>
      <c r="F9" s="22"/>
      <c r="G9" s="19">
        <v>49.50483999999999</v>
      </c>
      <c r="H9" s="20" t="s">
        <v>21</v>
      </c>
      <c r="I9" s="26">
        <v>2</v>
      </c>
      <c r="J9" s="19" t="s">
        <v>33</v>
      </c>
      <c r="K9" s="27" t="s">
        <v>34</v>
      </c>
      <c r="L9" s="19" t="s">
        <v>35</v>
      </c>
      <c r="M9" s="29" t="s">
        <v>36</v>
      </c>
      <c r="N9" s="19">
        <v>90.15</v>
      </c>
      <c r="O9" s="19" t="s">
        <v>37</v>
      </c>
      <c r="P9" s="19" t="s">
        <v>38</v>
      </c>
      <c r="Q9" s="19" t="s">
        <v>39</v>
      </c>
      <c r="R9" s="19"/>
    </row>
    <row r="10" spans="1:18" ht="51" customHeight="1">
      <c r="A10" s="14">
        <v>4</v>
      </c>
      <c r="B10" s="15" t="s">
        <v>40</v>
      </c>
      <c r="C10" s="15" t="s">
        <v>41</v>
      </c>
      <c r="D10" s="15" t="s">
        <v>19</v>
      </c>
      <c r="E10" s="15">
        <v>1400</v>
      </c>
      <c r="F10" s="15" t="s">
        <v>20</v>
      </c>
      <c r="G10" s="15">
        <v>12</v>
      </c>
      <c r="H10" s="15" t="s">
        <v>21</v>
      </c>
      <c r="I10" s="26"/>
      <c r="J10" s="19"/>
      <c r="K10" s="27"/>
      <c r="L10" s="19"/>
      <c r="M10" s="29"/>
      <c r="N10" s="19"/>
      <c r="O10" s="19"/>
      <c r="P10" s="19"/>
      <c r="Q10" s="19"/>
      <c r="R10" s="19"/>
    </row>
    <row r="11" spans="1:18" ht="51" customHeight="1">
      <c r="A11" s="14">
        <v>5</v>
      </c>
      <c r="B11" s="15" t="s">
        <v>42</v>
      </c>
      <c r="C11" s="15" t="s">
        <v>43</v>
      </c>
      <c r="D11" s="15" t="s">
        <v>24</v>
      </c>
      <c r="E11" s="15">
        <v>300</v>
      </c>
      <c r="F11" s="15" t="s">
        <v>20</v>
      </c>
      <c r="G11" s="15">
        <v>28.64516</v>
      </c>
      <c r="H11" s="15" t="s">
        <v>21</v>
      </c>
      <c r="I11" s="26"/>
      <c r="J11" s="19"/>
      <c r="K11" s="27"/>
      <c r="L11" s="19"/>
      <c r="M11" s="29"/>
      <c r="N11" s="19"/>
      <c r="O11" s="19"/>
      <c r="P11" s="19"/>
      <c r="Q11" s="19"/>
      <c r="R11" s="19"/>
    </row>
    <row r="13" ht="31.5" customHeight="1"/>
  </sheetData>
  <sheetProtection/>
  <mergeCells count="32">
    <mergeCell ref="A1:R1"/>
    <mergeCell ref="Q2:R2"/>
    <mergeCell ref="A3:H3"/>
    <mergeCell ref="I3:Q3"/>
    <mergeCell ref="A5:D5"/>
    <mergeCell ref="A8:A9"/>
    <mergeCell ref="B8:B9"/>
    <mergeCell ref="C8:C9"/>
    <mergeCell ref="D8:D9"/>
    <mergeCell ref="E8:E9"/>
    <mergeCell ref="F8:F9"/>
    <mergeCell ref="I6:I8"/>
    <mergeCell ref="I9:I11"/>
    <mergeCell ref="J6:J8"/>
    <mergeCell ref="J9:J11"/>
    <mergeCell ref="K6:K8"/>
    <mergeCell ref="K9:K11"/>
    <mergeCell ref="L6:L8"/>
    <mergeCell ref="L9:L11"/>
    <mergeCell ref="M6:M8"/>
    <mergeCell ref="M9:M11"/>
    <mergeCell ref="N6:N8"/>
    <mergeCell ref="N9:N11"/>
    <mergeCell ref="O6:O8"/>
    <mergeCell ref="O9:O11"/>
    <mergeCell ref="P6:P8"/>
    <mergeCell ref="P9:P11"/>
    <mergeCell ref="Q6:Q8"/>
    <mergeCell ref="Q9:Q11"/>
    <mergeCell ref="R3:R4"/>
    <mergeCell ref="R6:R8"/>
    <mergeCell ref="R9:R11"/>
  </mergeCells>
  <printOptions/>
  <pageMargins left="0.75" right="0.75" top="0.98" bottom="0.98" header="0.51" footer="0.51"/>
  <pageSetup fitToHeight="0" horizontalDpi="600" verticalDpi="600" orientation="landscape" paperSize="8"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fdh</cp:lastModifiedBy>
  <cp:lastPrinted>2018-11-24T08:58:14Z</cp:lastPrinted>
  <dcterms:created xsi:type="dcterms:W3CDTF">2018-05-16T11:35:45Z</dcterms:created>
  <dcterms:modified xsi:type="dcterms:W3CDTF">2022-11-10T05:21:47Z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