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550" activeTab="1"/>
  </bookViews>
  <sheets>
    <sheet name="Sheet0" sheetId="1" r:id="rId1"/>
    <sheet name="Sheet1" sheetId="2" r:id="rId2"/>
  </sheets>
  <externalReferences>
    <externalReference r:id="rId3"/>
  </externalReferences>
  <definedNames>
    <definedName name="_xlnm._FilterDatabase" localSheetId="0" hidden="1">Sheet0!$A$1:$AC$40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<sst xmlns="http://schemas.openxmlformats.org/spreadsheetml/2006/main" count="1130" uniqueCount="286">
  <si>
    <t>年度</t>
  </si>
  <si>
    <t>单位编号</t>
  </si>
  <si>
    <t>单位名称</t>
  </si>
  <si>
    <t>上年度失业人数</t>
  </si>
  <si>
    <t>上年度参保人次</t>
  </si>
  <si>
    <t>单位申报年度前12月连续缴费月数</t>
  </si>
  <si>
    <t>上年度裁员率</t>
  </si>
  <si>
    <t>上年度失业个人缴费划入统筹金额</t>
  </si>
  <si>
    <t>上年度失业单位缴费划入统筹金额</t>
  </si>
  <si>
    <t>上年度失业缴费总金额</t>
  </si>
  <si>
    <t>是否存在缓缴</t>
  </si>
  <si>
    <t>跨年缓缴单位金额</t>
  </si>
  <si>
    <t>跨年缓缴个人金额</t>
  </si>
  <si>
    <t>企业参保人数</t>
  </si>
  <si>
    <t>城镇失业率</t>
  </si>
  <si>
    <t>返还比例</t>
  </si>
  <si>
    <t>企业类型</t>
  </si>
  <si>
    <t>单位类型</t>
  </si>
  <si>
    <t>是否享受稳岗补贴</t>
  </si>
  <si>
    <t>稳岗补贴金额</t>
  </si>
  <si>
    <t>稳岗补贴审核状态</t>
  </si>
  <si>
    <t>联系人姓名</t>
  </si>
  <si>
    <t>联系电话</t>
  </si>
  <si>
    <t>企业确认标志</t>
  </si>
  <si>
    <t>公示标志</t>
  </si>
  <si>
    <t>是否是单个经办</t>
  </si>
  <si>
    <t>是否劳务派遣单位</t>
  </si>
  <si>
    <t>日志ID</t>
  </si>
  <si>
    <t>2024</t>
  </si>
  <si>
    <t>65313034744</t>
  </si>
  <si>
    <t>泽普县阿力胡西广告店</t>
  </si>
  <si>
    <t>0</t>
  </si>
  <si>
    <t>12</t>
  </si>
  <si>
    <t>274.56</t>
  </si>
  <si>
    <t>549.12</t>
  </si>
  <si>
    <t>否</t>
  </si>
  <si>
    <t>1</t>
  </si>
  <si>
    <t>0.2</t>
  </si>
  <si>
    <t>0.6</t>
  </si>
  <si>
    <t>中小微企业</t>
  </si>
  <si>
    <t>企业</t>
  </si>
  <si>
    <t>329.47</t>
  </si>
  <si>
    <t>审核通过</t>
  </si>
  <si>
    <t>穆太力普·图尔贡</t>
  </si>
  <si>
    <t>15299531569</t>
  </si>
  <si>
    <t>同意</t>
  </si>
  <si>
    <t>未公示</t>
  </si>
  <si>
    <t/>
  </si>
  <si>
    <t>65313037101</t>
  </si>
  <si>
    <t>泽普县贵妹通讯店</t>
  </si>
  <si>
    <t>10</t>
  </si>
  <si>
    <t>227.19</t>
  </si>
  <si>
    <t>454.38</t>
  </si>
  <si>
    <t>3</t>
  </si>
  <si>
    <t>272.63</t>
  </si>
  <si>
    <t>木娜瓦尔·阿布力克木</t>
  </si>
  <si>
    <t>13369895758</t>
  </si>
  <si>
    <t>65313042358</t>
  </si>
  <si>
    <t>喀什富鑫建筑工程有限公司</t>
  </si>
  <si>
    <t>13899165889</t>
  </si>
  <si>
    <t>65313045663</t>
  </si>
  <si>
    <t>新疆大发建设工程有限公司泽普分公司</t>
  </si>
  <si>
    <t>38</t>
  </si>
  <si>
    <t>869.44</t>
  </si>
  <si>
    <t>1738.88</t>
  </si>
  <si>
    <t>2</t>
  </si>
  <si>
    <t>1043.33</t>
  </si>
  <si>
    <t>18199596444</t>
  </si>
  <si>
    <t>65313097433</t>
  </si>
  <si>
    <t>泽普友爱医院管理有限公司</t>
  </si>
  <si>
    <t>36</t>
  </si>
  <si>
    <t>926.08</t>
  </si>
  <si>
    <t>1852.16</t>
  </si>
  <si>
    <t>4</t>
  </si>
  <si>
    <t>1111.3</t>
  </si>
  <si>
    <t>13899176899</t>
  </si>
  <si>
    <t>65313098505</t>
  </si>
  <si>
    <t>新疆奔放商贸有限公司</t>
  </si>
  <si>
    <t>121</t>
  </si>
  <si>
    <t>2753.99</t>
  </si>
  <si>
    <t>5507.98</t>
  </si>
  <si>
    <t>5</t>
  </si>
  <si>
    <t>3304.79</t>
  </si>
  <si>
    <t>13279826111</t>
  </si>
  <si>
    <t>65313110011</t>
  </si>
  <si>
    <t>新疆硕旺建材有限公司</t>
  </si>
  <si>
    <t>8</t>
  </si>
  <si>
    <t>183.04</t>
  </si>
  <si>
    <t>366.08</t>
  </si>
  <si>
    <t>219.65</t>
  </si>
  <si>
    <t>侯二春</t>
  </si>
  <si>
    <t>18167627070</t>
  </si>
  <si>
    <t>65313223447</t>
  </si>
  <si>
    <t>泽普杨江海诊所</t>
  </si>
  <si>
    <t>91.52</t>
  </si>
  <si>
    <t>109.82</t>
  </si>
  <si>
    <t>杨江海</t>
  </si>
  <si>
    <t>18999642013</t>
  </si>
  <si>
    <t>65314171239</t>
  </si>
  <si>
    <t>新疆农资（集团）有限责任公司泽普配送中心</t>
  </si>
  <si>
    <t>25</t>
  </si>
  <si>
    <t>高万军</t>
  </si>
  <si>
    <t>15199821199</t>
  </si>
  <si>
    <t>65314173299</t>
  </si>
  <si>
    <t>新疆棉花产业集团泽普纺织有限责任公司</t>
  </si>
  <si>
    <t>11</t>
  </si>
  <si>
    <t>251.68</t>
  </si>
  <si>
    <t>503.36</t>
  </si>
  <si>
    <t>302.02</t>
  </si>
  <si>
    <t>史自龙</t>
  </si>
  <si>
    <t>13999956398</t>
  </si>
  <si>
    <t>65314285636</t>
  </si>
  <si>
    <t>泽普县新渝纺织有限责任公司</t>
  </si>
  <si>
    <t>972</t>
  </si>
  <si>
    <t>0.0123</t>
  </si>
  <si>
    <t>22187.84</t>
  </si>
  <si>
    <t>44375.68</t>
  </si>
  <si>
    <t>130</t>
  </si>
  <si>
    <t>0.055</t>
  </si>
  <si>
    <t>26625.41</t>
  </si>
  <si>
    <t>谢梓樵</t>
  </si>
  <si>
    <t>18324177011</t>
  </si>
  <si>
    <t>65314290149</t>
  </si>
  <si>
    <t>泽普县玉泉职业技能培训学校</t>
  </si>
  <si>
    <t>13</t>
  </si>
  <si>
    <t>292.61</t>
  </si>
  <si>
    <t>585.22</t>
  </si>
  <si>
    <t>民办非企业</t>
  </si>
  <si>
    <t>民办非企业单位</t>
  </si>
  <si>
    <t>351.13</t>
  </si>
  <si>
    <t>阿卜来提·亚森</t>
  </si>
  <si>
    <t>18809981223</t>
  </si>
  <si>
    <t>65314291422</t>
  </si>
  <si>
    <t>新疆安群农业发展有限公司</t>
  </si>
  <si>
    <t>50</t>
  </si>
  <si>
    <t>1137.56</t>
  </si>
  <si>
    <t>2275.12</t>
  </si>
  <si>
    <t>1365.07</t>
  </si>
  <si>
    <t>亚森·奥斯曼</t>
  </si>
  <si>
    <t>13565663877</t>
  </si>
  <si>
    <t>65314291713</t>
  </si>
  <si>
    <t>泽普县崇鑫工贸有限责任公司</t>
  </si>
  <si>
    <t>22</t>
  </si>
  <si>
    <t>1006.72</t>
  </si>
  <si>
    <t>604.03</t>
  </si>
  <si>
    <t>李嘉桐</t>
  </si>
  <si>
    <t>13629989996</t>
  </si>
  <si>
    <t>65314293014</t>
  </si>
  <si>
    <t>泽普县宏大加油站</t>
  </si>
  <si>
    <t>何文凤</t>
  </si>
  <si>
    <t>17397593333</t>
  </si>
  <si>
    <t>65314296746</t>
  </si>
  <si>
    <t>泽普县顺丰商贸有限公司</t>
  </si>
  <si>
    <t>44</t>
  </si>
  <si>
    <t>2013.44</t>
  </si>
  <si>
    <t>1208.06</t>
  </si>
  <si>
    <t>胡奇峰</t>
  </si>
  <si>
    <t>18699810321</t>
  </si>
  <si>
    <t>65314297782</t>
  </si>
  <si>
    <t>泽普巨人建筑有限责任公司</t>
  </si>
  <si>
    <t>477.6</t>
  </si>
  <si>
    <t>955.2</t>
  </si>
  <si>
    <t>573.12</t>
  </si>
  <si>
    <t>何文伟</t>
  </si>
  <si>
    <t>18097992311</t>
  </si>
  <si>
    <t>65314300229</t>
  </si>
  <si>
    <t>泽普县星然装饰装修有限公司</t>
  </si>
  <si>
    <t>胡振兰</t>
  </si>
  <si>
    <t>18399121118</t>
  </si>
  <si>
    <t>65315308377</t>
  </si>
  <si>
    <t>新疆宏业天成建设工程有限公司泽普县分公司</t>
  </si>
  <si>
    <t>114.4</t>
  </si>
  <si>
    <t>228.8</t>
  </si>
  <si>
    <t>137.28</t>
  </si>
  <si>
    <t>文寿英</t>
  </si>
  <si>
    <t>15009985226</t>
  </si>
  <si>
    <t>65315308694</t>
  </si>
  <si>
    <t>喀什禾泽环保科技有限公司</t>
  </si>
  <si>
    <t>100</t>
  </si>
  <si>
    <t>200</t>
  </si>
  <si>
    <t>120</t>
  </si>
  <si>
    <t>王加堂</t>
  </si>
  <si>
    <t>13899998508</t>
  </si>
  <si>
    <t>65315315541</t>
  </si>
  <si>
    <t>泽普县新昆仑单采血浆有限公司</t>
  </si>
  <si>
    <t>232</t>
  </si>
  <si>
    <t>5633.6</t>
  </si>
  <si>
    <t>11267.2</t>
  </si>
  <si>
    <t>74</t>
  </si>
  <si>
    <t>6760.32</t>
  </si>
  <si>
    <t>吐逊·阿布力孜</t>
  </si>
  <si>
    <t>15894082051</t>
  </si>
  <si>
    <t>65315316387</t>
  </si>
  <si>
    <t>喀什方中圆建材租赁有限公司</t>
  </si>
  <si>
    <t>6</t>
  </si>
  <si>
    <t>164.74</t>
  </si>
  <si>
    <t>15276103758</t>
  </si>
  <si>
    <t>65315316697</t>
  </si>
  <si>
    <t>泽普县金湖杨利民天然气有限责任公司</t>
  </si>
  <si>
    <t>2349.63</t>
  </si>
  <si>
    <t>4699.26</t>
  </si>
  <si>
    <t>31</t>
  </si>
  <si>
    <t>2819.56</t>
  </si>
  <si>
    <t>13899117953</t>
  </si>
  <si>
    <t>65315317321</t>
  </si>
  <si>
    <t>泽普县鑫泰果业有限公司</t>
  </si>
  <si>
    <t>68.64</t>
  </si>
  <si>
    <t>82.37</t>
  </si>
  <si>
    <t>13779679759</t>
  </si>
  <si>
    <t>65315318117</t>
  </si>
  <si>
    <t>泽普县汇通昆仑新能源有限公司</t>
  </si>
  <si>
    <t>陈璐</t>
  </si>
  <si>
    <t>15001467303</t>
  </si>
  <si>
    <t>65315318575</t>
  </si>
  <si>
    <t>泽普县未来以来通讯店</t>
  </si>
  <si>
    <t>个体工商户</t>
  </si>
  <si>
    <t>土尔孙江·马合木提</t>
  </si>
  <si>
    <t>13399780648</t>
  </si>
  <si>
    <t>65315319442</t>
  </si>
  <si>
    <t>泽普县和能仁通热力有限公司</t>
  </si>
  <si>
    <t>75</t>
  </si>
  <si>
    <t>1716</t>
  </si>
  <si>
    <t>3432</t>
  </si>
  <si>
    <t>34</t>
  </si>
  <si>
    <t>2059.2</t>
  </si>
  <si>
    <t>何小波</t>
  </si>
  <si>
    <t>18199151708</t>
  </si>
  <si>
    <t>65315323907</t>
  </si>
  <si>
    <t>新疆奥泽项目管理有限公司</t>
  </si>
  <si>
    <t>15609985678</t>
  </si>
  <si>
    <t>65315326871</t>
  </si>
  <si>
    <t>泽普县油城美食厅</t>
  </si>
  <si>
    <t>260</t>
  </si>
  <si>
    <t>156</t>
  </si>
  <si>
    <t>守克热提·艾买提</t>
  </si>
  <si>
    <t>13999081102</t>
  </si>
  <si>
    <t>65315330561</t>
  </si>
  <si>
    <t>喀什中元阳光房地产开发有限公司泽普分公司</t>
  </si>
  <si>
    <t>13779739988</t>
  </si>
  <si>
    <t>65315331112</t>
  </si>
  <si>
    <t>泽普县金湖杨酒店管理有限责任公司</t>
  </si>
  <si>
    <t>45.76</t>
  </si>
  <si>
    <t>54.91</t>
  </si>
  <si>
    <t>15276011977</t>
  </si>
  <si>
    <t>65315331183</t>
  </si>
  <si>
    <t>喀什强悍综合服务有限公司</t>
  </si>
  <si>
    <t>13709981681</t>
  </si>
  <si>
    <t>65315331314</t>
  </si>
  <si>
    <t>喀什金泽生物科技有限公司</t>
  </si>
  <si>
    <t>17645789919</t>
  </si>
  <si>
    <t>65315331560</t>
  </si>
  <si>
    <t>泽普巴依供应链管理有限公司</t>
  </si>
  <si>
    <t>38.13</t>
  </si>
  <si>
    <t>76.26</t>
  </si>
  <si>
    <t>13657552970</t>
  </si>
  <si>
    <t>65315331564</t>
  </si>
  <si>
    <t>喀什微润农业科技有限公司</t>
  </si>
  <si>
    <t>22.88</t>
  </si>
  <si>
    <t>27.46</t>
  </si>
  <si>
    <t>13565396468</t>
  </si>
  <si>
    <t>65650022842</t>
  </si>
  <si>
    <t>新疆汇恒百泰工程项目管理有限公司喀什分公司</t>
  </si>
  <si>
    <t>76</t>
  </si>
  <si>
    <t>1653.55</t>
  </si>
  <si>
    <t>3307.1</t>
  </si>
  <si>
    <t>1984.26</t>
  </si>
  <si>
    <t>吕海</t>
  </si>
  <si>
    <t>18139362310</t>
  </si>
  <si>
    <t>65650024002</t>
  </si>
  <si>
    <t>泽普县安群畜禽养殖农民专业合作社</t>
  </si>
  <si>
    <t>24</t>
  </si>
  <si>
    <t>1098.24</t>
  </si>
  <si>
    <t>658.94</t>
  </si>
  <si>
    <t>亚森·麦麦提</t>
  </si>
  <si>
    <t>18167622037</t>
  </si>
  <si>
    <t>65650024475</t>
  </si>
  <si>
    <t>泽普县传扬广告有限公司</t>
  </si>
  <si>
    <t>邹振龙</t>
  </si>
  <si>
    <t>15999310988</t>
  </si>
  <si>
    <t>65650026236</t>
  </si>
  <si>
    <t>泽普县琨哥种植农民专业合作社</t>
  </si>
  <si>
    <t>杨其信</t>
  </si>
  <si>
    <t>15609989786</t>
  </si>
  <si>
    <t>泽普县拟享受2024年度失业保险稳岗返还补贴公示名单（第六批）</t>
  </si>
  <si>
    <t>序号</t>
  </si>
  <si>
    <t>喀什爱克威保安有限责任公司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</si>
</sst>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Sheet1"/>
    </sheetNames>
    <sheetDataSet>
      <sheetData sheetId="0"/>
      <sheetData sheetId="1">
        <row r="1">
          <cell r="D1" t="str">
            <v>泽普县贵妹通讯店</v>
          </cell>
        </row>
        <row r="2">
          <cell r="D2" t="str">
            <v>泽普友爱医院管理有限公司</v>
          </cell>
        </row>
        <row r="3">
          <cell r="D3" t="str">
            <v>新疆硕旺建材有限公司</v>
          </cell>
        </row>
        <row r="4">
          <cell r="D4" t="str">
            <v>泽普杨江海诊所</v>
          </cell>
        </row>
        <row r="5">
          <cell r="D5" t="str">
            <v>新疆棉花产业集团泽普纺织有限责任公司</v>
          </cell>
        </row>
        <row r="6">
          <cell r="D6" t="str">
            <v>泽普县玉泉职业技能培训学校</v>
          </cell>
        </row>
        <row r="7">
          <cell r="D7" t="str">
            <v>泽普县崇鑫工贸有限责任公司</v>
          </cell>
        </row>
        <row r="8">
          <cell r="D8" t="str">
            <v>泽普县顺丰商贸有限公司</v>
          </cell>
        </row>
        <row r="9">
          <cell r="D9" t="str">
            <v>泽普巨人建筑有限责任公司</v>
          </cell>
        </row>
        <row r="10">
          <cell r="D10" t="str">
            <v>泽普县星然装饰装修有限公司</v>
          </cell>
        </row>
        <row r="11">
          <cell r="D11" t="str">
            <v>新疆宏业天成建设工程有限公司泽普县分公司</v>
          </cell>
        </row>
        <row r="12">
          <cell r="D12" t="str">
            <v>喀什禾泽环保科技有限公司</v>
          </cell>
        </row>
        <row r="13">
          <cell r="D13" t="str">
            <v>泽普县新昆仑单采血浆有限公司</v>
          </cell>
        </row>
        <row r="14">
          <cell r="D14" t="str">
            <v>喀什方中圆建材租赁有限公司</v>
          </cell>
        </row>
        <row r="15">
          <cell r="D15" t="str">
            <v>泽普县金湖杨利民天然气有限责任公司</v>
          </cell>
        </row>
        <row r="16">
          <cell r="D16" t="str">
            <v>泽普县鑫泰果业有限公司</v>
          </cell>
        </row>
        <row r="17">
          <cell r="D17" t="str">
            <v>泽普县汇通昆仑新能源有限公司</v>
          </cell>
        </row>
        <row r="18">
          <cell r="D18" t="str">
            <v>泽普县未来以来通讯店</v>
          </cell>
        </row>
        <row r="19">
          <cell r="D19" t="str">
            <v>泽普县和能仁通热力有限公司</v>
          </cell>
        </row>
        <row r="20">
          <cell r="D20" t="str">
            <v>新疆奥泽项目管理有限公司</v>
          </cell>
        </row>
        <row r="21">
          <cell r="D21" t="str">
            <v>泽普县油城美食厅</v>
          </cell>
        </row>
        <row r="22">
          <cell r="D22" t="str">
            <v>喀什中元阳光房地产开发有限公司泽普分公司</v>
          </cell>
        </row>
        <row r="23">
          <cell r="D23" t="str">
            <v>泽普县金湖杨酒店管理有限责任公司</v>
          </cell>
        </row>
        <row r="24">
          <cell r="D24" t="str">
            <v>喀什强悍综合服务有限公司</v>
          </cell>
        </row>
        <row r="25">
          <cell r="D25" t="str">
            <v>喀什金泽生物科技有限公司</v>
          </cell>
        </row>
        <row r="26">
          <cell r="D26" t="str">
            <v>泽普巴依供应链管理有限公司</v>
          </cell>
        </row>
        <row r="27">
          <cell r="D27" t="str">
            <v>喀什微润农业科技有限公司</v>
          </cell>
        </row>
        <row r="28">
          <cell r="D28" t="str">
            <v>泽普县传扬广告有限公司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C40"/>
  <sheetViews>
    <sheetView topLeftCell="A28" workbookViewId="0">
      <selection activeCell="A3" sqref="$A3:$XFD39"/>
    </sheetView>
  </sheetViews>
  <sheetFormatPr defaultColWidth="9" defaultRowHeight="14"/>
  <cols>
    <col min="1" max="4" width="12" customWidth="1"/>
    <col min="5" max="6" width="18" customWidth="1"/>
    <col min="7" max="7" width="24" customWidth="1"/>
    <col min="8" max="8" width="16" customWidth="1"/>
    <col min="9" max="11" width="24" customWidth="1"/>
    <col min="12" max="12" width="16" customWidth="1"/>
    <col min="13" max="14" width="20" customWidth="1"/>
    <col min="15" max="15" width="16" customWidth="1"/>
    <col min="16" max="16" width="14" customWidth="1"/>
    <col min="17" max="19" width="12" customWidth="1"/>
    <col min="20" max="20" width="20" customWidth="1"/>
    <col min="21" max="21" width="16" customWidth="1"/>
    <col min="22" max="22" width="20" customWidth="1"/>
    <col min="23" max="23" width="14" customWidth="1"/>
    <col min="24" max="24" width="12" customWidth="1"/>
    <col min="25" max="25" width="16" customWidth="1"/>
    <col min="26" max="26" width="12" customWidth="1"/>
    <col min="27" max="27" width="18" customWidth="1"/>
    <col min="28" max="28" width="20" customWidth="1"/>
    <col min="29" max="29" width="12" customWidth="1"/>
  </cols>
  <sheetData>
    <row r="1" ht="28" spans="1:29">
      <c r="A1" s="8" t="s">
        <v>0</v>
      </c>
      <c r="B1" s="8" t="s">
        <v>1</v>
      </c>
      <c r="C1" s="8" t="s">
        <v>2</v>
      </c>
      <c r="D1" s="8"/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17</v>
      </c>
      <c r="T1" s="8" t="s">
        <v>18</v>
      </c>
      <c r="U1" s="8" t="s">
        <v>19</v>
      </c>
      <c r="V1" s="8" t="s">
        <v>20</v>
      </c>
      <c r="W1" s="8" t="s">
        <v>21</v>
      </c>
      <c r="X1" s="8" t="s">
        <v>22</v>
      </c>
      <c r="Y1" s="8" t="s">
        <v>23</v>
      </c>
      <c r="Z1" s="8" t="s">
        <v>24</v>
      </c>
      <c r="AA1" s="8" t="s">
        <v>25</v>
      </c>
      <c r="AB1" s="8" t="s">
        <v>26</v>
      </c>
      <c r="AC1" s="8" t="s">
        <v>27</v>
      </c>
    </row>
    <row r="2" ht="28" hidden="1" spans="1:29">
      <c r="A2" s="8" t="s">
        <v>28</v>
      </c>
      <c r="B2" s="8" t="s">
        <v>29</v>
      </c>
      <c r="C2" s="8" t="s">
        <v>30</v>
      </c>
      <c r="D2" s="8" t="e">
        <f>VLOOKUP(C2,[1]Sheet1!$D:$D,1,0)</f>
        <v>#N/A</v>
      </c>
      <c r="E2" s="8" t="s">
        <v>31</v>
      </c>
      <c r="F2" s="8" t="s">
        <v>32</v>
      </c>
      <c r="G2" s="8" t="s">
        <v>32</v>
      </c>
      <c r="H2" s="8" t="s">
        <v>31</v>
      </c>
      <c r="I2" s="8" t="s">
        <v>33</v>
      </c>
      <c r="J2" s="8" t="s">
        <v>33</v>
      </c>
      <c r="K2" s="8" t="s">
        <v>34</v>
      </c>
      <c r="L2" s="8" t="s">
        <v>35</v>
      </c>
      <c r="M2" s="8" t="s">
        <v>31</v>
      </c>
      <c r="N2" s="8" t="s">
        <v>31</v>
      </c>
      <c r="O2" s="8" t="s">
        <v>36</v>
      </c>
      <c r="P2" s="8" t="s">
        <v>37</v>
      </c>
      <c r="Q2" s="8" t="s">
        <v>38</v>
      </c>
      <c r="R2" s="8" t="s">
        <v>39</v>
      </c>
      <c r="S2" s="8" t="s">
        <v>40</v>
      </c>
      <c r="T2" s="8" t="s">
        <v>36</v>
      </c>
      <c r="U2" s="8" t="s">
        <v>41</v>
      </c>
      <c r="V2" s="8" t="s">
        <v>42</v>
      </c>
      <c r="W2" s="8" t="s">
        <v>43</v>
      </c>
      <c r="X2" s="8" t="s">
        <v>44</v>
      </c>
      <c r="Y2" s="8" t="s">
        <v>45</v>
      </c>
      <c r="Z2" s="8" t="s">
        <v>46</v>
      </c>
      <c r="AA2" s="8" t="s">
        <v>47</v>
      </c>
      <c r="AB2" s="8" t="s">
        <v>35</v>
      </c>
      <c r="AC2" s="8" t="s">
        <v>47</v>
      </c>
    </row>
    <row r="3" ht="28" spans="1:29">
      <c r="A3" s="8" t="s">
        <v>28</v>
      </c>
      <c r="B3" s="8" t="s">
        <v>48</v>
      </c>
      <c r="C3" s="8" t="s">
        <v>49</v>
      </c>
      <c r="D3" s="8" t="str">
        <f>VLOOKUP(C3,[1]Sheet1!$D:$D,1,0)</f>
        <v>泽普县贵妹通讯店</v>
      </c>
      <c r="E3" s="8" t="s">
        <v>31</v>
      </c>
      <c r="F3" s="8" t="s">
        <v>50</v>
      </c>
      <c r="G3" s="8" t="s">
        <v>32</v>
      </c>
      <c r="H3" s="8" t="s">
        <v>31</v>
      </c>
      <c r="I3" s="8" t="s">
        <v>51</v>
      </c>
      <c r="J3" s="8" t="s">
        <v>51</v>
      </c>
      <c r="K3" s="8" t="s">
        <v>52</v>
      </c>
      <c r="L3" s="8" t="s">
        <v>35</v>
      </c>
      <c r="M3" s="8" t="s">
        <v>31</v>
      </c>
      <c r="N3" s="8" t="s">
        <v>31</v>
      </c>
      <c r="O3" s="8" t="s">
        <v>53</v>
      </c>
      <c r="P3" s="8" t="s">
        <v>37</v>
      </c>
      <c r="Q3" s="8" t="s">
        <v>38</v>
      </c>
      <c r="R3" s="8" t="s">
        <v>39</v>
      </c>
      <c r="S3" s="8" t="s">
        <v>40</v>
      </c>
      <c r="T3" s="8" t="s">
        <v>36</v>
      </c>
      <c r="U3" s="8" t="s">
        <v>54</v>
      </c>
      <c r="V3" s="8" t="s">
        <v>42</v>
      </c>
      <c r="W3" s="8" t="s">
        <v>55</v>
      </c>
      <c r="X3" s="8" t="s">
        <v>56</v>
      </c>
      <c r="Y3" s="8" t="s">
        <v>45</v>
      </c>
      <c r="Z3" s="8" t="s">
        <v>46</v>
      </c>
      <c r="AA3" s="8" t="s">
        <v>47</v>
      </c>
      <c r="AB3" s="8" t="s">
        <v>35</v>
      </c>
      <c r="AC3" s="8" t="s">
        <v>47</v>
      </c>
    </row>
    <row r="4" ht="42" hidden="1" spans="1:29">
      <c r="A4" s="8" t="s">
        <v>28</v>
      </c>
      <c r="B4" s="8" t="s">
        <v>57</v>
      </c>
      <c r="C4" s="8" t="s">
        <v>58</v>
      </c>
      <c r="D4" s="8" t="e">
        <f>VLOOKUP(C4,[1]Sheet1!$D:$D,1,0)</f>
        <v>#N/A</v>
      </c>
      <c r="E4" s="8" t="s">
        <v>31</v>
      </c>
      <c r="F4" s="8" t="s">
        <v>32</v>
      </c>
      <c r="G4" s="8" t="s">
        <v>32</v>
      </c>
      <c r="H4" s="8" t="s">
        <v>31</v>
      </c>
      <c r="I4" s="8" t="s">
        <v>33</v>
      </c>
      <c r="J4" s="8" t="s">
        <v>33</v>
      </c>
      <c r="K4" s="8" t="s">
        <v>34</v>
      </c>
      <c r="L4" s="8" t="s">
        <v>35</v>
      </c>
      <c r="M4" s="8" t="s">
        <v>31</v>
      </c>
      <c r="N4" s="8" t="s">
        <v>31</v>
      </c>
      <c r="O4" s="8" t="s">
        <v>36</v>
      </c>
      <c r="P4" s="8" t="s">
        <v>37</v>
      </c>
      <c r="Q4" s="8" t="s">
        <v>38</v>
      </c>
      <c r="R4" s="8" t="s">
        <v>39</v>
      </c>
      <c r="S4" s="8" t="s">
        <v>40</v>
      </c>
      <c r="T4" s="8" t="s">
        <v>36</v>
      </c>
      <c r="U4" s="8" t="s">
        <v>41</v>
      </c>
      <c r="V4" s="8" t="s">
        <v>42</v>
      </c>
      <c r="W4" s="8" t="s">
        <v>47</v>
      </c>
      <c r="X4" s="8" t="s">
        <v>59</v>
      </c>
      <c r="Y4" s="8" t="s">
        <v>45</v>
      </c>
      <c r="Z4" s="8" t="s">
        <v>46</v>
      </c>
      <c r="AA4" s="8" t="s">
        <v>47</v>
      </c>
      <c r="AB4" s="8" t="s">
        <v>35</v>
      </c>
      <c r="AC4" s="8" t="s">
        <v>47</v>
      </c>
    </row>
    <row r="5" ht="56" hidden="1" spans="1:29">
      <c r="A5" s="8" t="s">
        <v>28</v>
      </c>
      <c r="B5" s="8" t="s">
        <v>60</v>
      </c>
      <c r="C5" s="8" t="s">
        <v>61</v>
      </c>
      <c r="D5" s="8" t="e">
        <f>VLOOKUP(C5,[1]Sheet1!$D:$D,1,0)</f>
        <v>#N/A</v>
      </c>
      <c r="E5" s="8" t="s">
        <v>31</v>
      </c>
      <c r="F5" s="8" t="s">
        <v>62</v>
      </c>
      <c r="G5" s="8" t="s">
        <v>32</v>
      </c>
      <c r="H5" s="8" t="s">
        <v>31</v>
      </c>
      <c r="I5" s="8" t="s">
        <v>63</v>
      </c>
      <c r="J5" s="8" t="s">
        <v>63</v>
      </c>
      <c r="K5" s="8" t="s">
        <v>64</v>
      </c>
      <c r="L5" s="8" t="s">
        <v>35</v>
      </c>
      <c r="M5" s="8" t="s">
        <v>31</v>
      </c>
      <c r="N5" s="8" t="s">
        <v>31</v>
      </c>
      <c r="O5" s="8" t="s">
        <v>65</v>
      </c>
      <c r="P5" s="8" t="s">
        <v>37</v>
      </c>
      <c r="Q5" s="8" t="s">
        <v>38</v>
      </c>
      <c r="R5" s="8" t="s">
        <v>39</v>
      </c>
      <c r="S5" s="8" t="s">
        <v>40</v>
      </c>
      <c r="T5" s="8" t="s">
        <v>36</v>
      </c>
      <c r="U5" s="8" t="s">
        <v>66</v>
      </c>
      <c r="V5" s="8" t="s">
        <v>42</v>
      </c>
      <c r="W5" s="8" t="s">
        <v>47</v>
      </c>
      <c r="X5" s="8" t="s">
        <v>67</v>
      </c>
      <c r="Y5" s="8" t="s">
        <v>45</v>
      </c>
      <c r="Z5" s="8" t="s">
        <v>46</v>
      </c>
      <c r="AA5" s="8" t="s">
        <v>47</v>
      </c>
      <c r="AB5" s="8" t="s">
        <v>35</v>
      </c>
      <c r="AC5" s="8" t="s">
        <v>47</v>
      </c>
    </row>
    <row r="6" ht="42" spans="1:29">
      <c r="A6" s="8" t="s">
        <v>28</v>
      </c>
      <c r="B6" s="8" t="s">
        <v>68</v>
      </c>
      <c r="C6" s="8" t="s">
        <v>69</v>
      </c>
      <c r="D6" s="8" t="str">
        <f>VLOOKUP(C6,[1]Sheet1!$D:$D,1,0)</f>
        <v>泽普友爱医院管理有限公司</v>
      </c>
      <c r="E6" s="8" t="s">
        <v>31</v>
      </c>
      <c r="F6" s="8" t="s">
        <v>70</v>
      </c>
      <c r="G6" s="8" t="s">
        <v>32</v>
      </c>
      <c r="H6" s="8" t="s">
        <v>31</v>
      </c>
      <c r="I6" s="8" t="s">
        <v>71</v>
      </c>
      <c r="J6" s="8" t="s">
        <v>71</v>
      </c>
      <c r="K6" s="8" t="s">
        <v>72</v>
      </c>
      <c r="L6" s="8" t="s">
        <v>35</v>
      </c>
      <c r="M6" s="8" t="s">
        <v>31</v>
      </c>
      <c r="N6" s="8" t="s">
        <v>31</v>
      </c>
      <c r="O6" s="8" t="s">
        <v>73</v>
      </c>
      <c r="P6" s="8" t="s">
        <v>37</v>
      </c>
      <c r="Q6" s="8" t="s">
        <v>38</v>
      </c>
      <c r="R6" s="8" t="s">
        <v>39</v>
      </c>
      <c r="S6" s="8" t="s">
        <v>40</v>
      </c>
      <c r="T6" s="8" t="s">
        <v>36</v>
      </c>
      <c r="U6" s="8" t="s">
        <v>74</v>
      </c>
      <c r="V6" s="8" t="s">
        <v>42</v>
      </c>
      <c r="W6" s="8" t="s">
        <v>47</v>
      </c>
      <c r="X6" s="8" t="s">
        <v>75</v>
      </c>
      <c r="Y6" s="8" t="s">
        <v>45</v>
      </c>
      <c r="Z6" s="8" t="s">
        <v>46</v>
      </c>
      <c r="AA6" s="8" t="s">
        <v>47</v>
      </c>
      <c r="AB6" s="8" t="s">
        <v>35</v>
      </c>
      <c r="AC6" s="8" t="s">
        <v>47</v>
      </c>
    </row>
    <row r="7" ht="28" hidden="1" spans="1:29">
      <c r="A7" s="8" t="s">
        <v>28</v>
      </c>
      <c r="B7" s="8" t="s">
        <v>76</v>
      </c>
      <c r="C7" s="8" t="s">
        <v>77</v>
      </c>
      <c r="D7" s="8" t="e">
        <f>VLOOKUP(C7,[1]Sheet1!$D:$D,1,0)</f>
        <v>#N/A</v>
      </c>
      <c r="E7" s="8" t="s">
        <v>31</v>
      </c>
      <c r="F7" s="8" t="s">
        <v>78</v>
      </c>
      <c r="G7" s="8" t="s">
        <v>32</v>
      </c>
      <c r="H7" s="8" t="s">
        <v>31</v>
      </c>
      <c r="I7" s="8" t="s">
        <v>79</v>
      </c>
      <c r="J7" s="8" t="s">
        <v>79</v>
      </c>
      <c r="K7" s="8" t="s">
        <v>80</v>
      </c>
      <c r="L7" s="8" t="s">
        <v>35</v>
      </c>
      <c r="M7" s="8" t="s">
        <v>31</v>
      </c>
      <c r="N7" s="8" t="s">
        <v>31</v>
      </c>
      <c r="O7" s="8" t="s">
        <v>81</v>
      </c>
      <c r="P7" s="8" t="s">
        <v>37</v>
      </c>
      <c r="Q7" s="8" t="s">
        <v>38</v>
      </c>
      <c r="R7" s="8" t="s">
        <v>39</v>
      </c>
      <c r="S7" s="8" t="s">
        <v>40</v>
      </c>
      <c r="T7" s="8" t="s">
        <v>36</v>
      </c>
      <c r="U7" s="8" t="s">
        <v>82</v>
      </c>
      <c r="V7" s="8" t="s">
        <v>42</v>
      </c>
      <c r="W7" s="8" t="s">
        <v>47</v>
      </c>
      <c r="X7" s="8" t="s">
        <v>83</v>
      </c>
      <c r="Y7" s="8" t="s">
        <v>45</v>
      </c>
      <c r="Z7" s="8" t="s">
        <v>46</v>
      </c>
      <c r="AA7" s="8" t="s">
        <v>47</v>
      </c>
      <c r="AB7" s="8" t="s">
        <v>35</v>
      </c>
      <c r="AC7" s="8" t="s">
        <v>47</v>
      </c>
    </row>
    <row r="8" ht="28" spans="1:29">
      <c r="A8" s="8" t="s">
        <v>28</v>
      </c>
      <c r="B8" s="8" t="s">
        <v>84</v>
      </c>
      <c r="C8" s="8" t="s">
        <v>85</v>
      </c>
      <c r="D8" s="8" t="str">
        <f>VLOOKUP(C8,[1]Sheet1!$D:$D,1,0)</f>
        <v>新疆硕旺建材有限公司</v>
      </c>
      <c r="E8" s="8" t="s">
        <v>31</v>
      </c>
      <c r="F8" s="8" t="s">
        <v>86</v>
      </c>
      <c r="G8" s="8" t="s">
        <v>32</v>
      </c>
      <c r="H8" s="8" t="s">
        <v>31</v>
      </c>
      <c r="I8" s="8" t="s">
        <v>87</v>
      </c>
      <c r="J8" s="8" t="s">
        <v>87</v>
      </c>
      <c r="K8" s="8" t="s">
        <v>88</v>
      </c>
      <c r="L8" s="8" t="s">
        <v>35</v>
      </c>
      <c r="M8" s="8" t="s">
        <v>31</v>
      </c>
      <c r="N8" s="8" t="s">
        <v>31</v>
      </c>
      <c r="O8" s="8" t="s">
        <v>53</v>
      </c>
      <c r="P8" s="8" t="s">
        <v>37</v>
      </c>
      <c r="Q8" s="8" t="s">
        <v>38</v>
      </c>
      <c r="R8" s="8" t="s">
        <v>39</v>
      </c>
      <c r="S8" s="8" t="s">
        <v>40</v>
      </c>
      <c r="T8" s="8" t="s">
        <v>36</v>
      </c>
      <c r="U8" s="8" t="s">
        <v>89</v>
      </c>
      <c r="V8" s="8" t="s">
        <v>42</v>
      </c>
      <c r="W8" s="8" t="s">
        <v>90</v>
      </c>
      <c r="X8" s="8" t="s">
        <v>91</v>
      </c>
      <c r="Y8" s="8" t="s">
        <v>45</v>
      </c>
      <c r="Z8" s="8" t="s">
        <v>46</v>
      </c>
      <c r="AA8" s="8" t="s">
        <v>47</v>
      </c>
      <c r="AB8" s="8" t="s">
        <v>35</v>
      </c>
      <c r="AC8" s="8" t="s">
        <v>47</v>
      </c>
    </row>
    <row r="9" ht="28" spans="1:29">
      <c r="A9" s="8" t="s">
        <v>28</v>
      </c>
      <c r="B9" s="8" t="s">
        <v>92</v>
      </c>
      <c r="C9" s="8" t="s">
        <v>93</v>
      </c>
      <c r="D9" s="8" t="str">
        <f>VLOOKUP(C9,[1]Sheet1!$D:$D,1,0)</f>
        <v>泽普杨江海诊所</v>
      </c>
      <c r="E9" s="8" t="s">
        <v>31</v>
      </c>
      <c r="F9" s="8" t="s">
        <v>73</v>
      </c>
      <c r="G9" s="8" t="s">
        <v>32</v>
      </c>
      <c r="H9" s="8" t="s">
        <v>31</v>
      </c>
      <c r="I9" s="8" t="s">
        <v>94</v>
      </c>
      <c r="J9" s="8" t="s">
        <v>94</v>
      </c>
      <c r="K9" s="8" t="s">
        <v>87</v>
      </c>
      <c r="L9" s="8" t="s">
        <v>35</v>
      </c>
      <c r="M9" s="8" t="s">
        <v>31</v>
      </c>
      <c r="N9" s="8" t="s">
        <v>31</v>
      </c>
      <c r="O9" s="8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36</v>
      </c>
      <c r="U9" s="8" t="s">
        <v>95</v>
      </c>
      <c r="V9" s="8" t="s">
        <v>42</v>
      </c>
      <c r="W9" s="8" t="s">
        <v>96</v>
      </c>
      <c r="X9" s="8" t="s">
        <v>97</v>
      </c>
      <c r="Y9" s="8" t="s">
        <v>45</v>
      </c>
      <c r="Z9" s="8" t="s">
        <v>46</v>
      </c>
      <c r="AA9" s="8" t="s">
        <v>47</v>
      </c>
      <c r="AB9" s="8" t="s">
        <v>35</v>
      </c>
      <c r="AC9" s="8" t="s">
        <v>47</v>
      </c>
    </row>
    <row r="10" ht="70" hidden="1" spans="1:29">
      <c r="A10" s="8" t="s">
        <v>28</v>
      </c>
      <c r="B10" s="8" t="s">
        <v>98</v>
      </c>
      <c r="C10" s="8" t="s">
        <v>99</v>
      </c>
      <c r="D10" s="8" t="e">
        <f>VLOOKUP(C10,[1]Sheet1!$D:$D,1,0)</f>
        <v>#N/A</v>
      </c>
      <c r="E10" s="8" t="s">
        <v>31</v>
      </c>
      <c r="F10" s="8" t="s">
        <v>32</v>
      </c>
      <c r="G10" s="8" t="s">
        <v>32</v>
      </c>
      <c r="H10" s="8" t="s">
        <v>31</v>
      </c>
      <c r="I10" s="8" t="s">
        <v>33</v>
      </c>
      <c r="J10" s="8" t="s">
        <v>33</v>
      </c>
      <c r="K10" s="8" t="s">
        <v>34</v>
      </c>
      <c r="L10" s="8" t="s">
        <v>35</v>
      </c>
      <c r="M10" s="8" t="s">
        <v>31</v>
      </c>
      <c r="N10" s="8" t="s">
        <v>31</v>
      </c>
      <c r="O10" s="8" t="s">
        <v>100</v>
      </c>
      <c r="P10" s="8" t="s">
        <v>37</v>
      </c>
      <c r="Q10" s="8" t="s">
        <v>38</v>
      </c>
      <c r="R10" s="8" t="s">
        <v>39</v>
      </c>
      <c r="S10" s="8" t="s">
        <v>40</v>
      </c>
      <c r="T10" s="8" t="s">
        <v>36</v>
      </c>
      <c r="U10" s="8" t="s">
        <v>41</v>
      </c>
      <c r="V10" s="8" t="s">
        <v>42</v>
      </c>
      <c r="W10" s="8" t="s">
        <v>101</v>
      </c>
      <c r="X10" s="8" t="s">
        <v>102</v>
      </c>
      <c r="Y10" s="8" t="s">
        <v>45</v>
      </c>
      <c r="Z10" s="8" t="s">
        <v>46</v>
      </c>
      <c r="AA10" s="8" t="s">
        <v>47</v>
      </c>
      <c r="AB10" s="8" t="s">
        <v>35</v>
      </c>
      <c r="AC10" s="8" t="s">
        <v>47</v>
      </c>
    </row>
    <row r="11" ht="56" spans="1:29">
      <c r="A11" s="8" t="s">
        <v>28</v>
      </c>
      <c r="B11" s="8" t="s">
        <v>103</v>
      </c>
      <c r="C11" s="8" t="s">
        <v>104</v>
      </c>
      <c r="D11" s="8" t="str">
        <f>VLOOKUP(C11,[1]Sheet1!$D:$D,1,0)</f>
        <v>新疆棉花产业集团泽普纺织有限责任公司</v>
      </c>
      <c r="E11" s="8" t="s">
        <v>31</v>
      </c>
      <c r="F11" s="8" t="s">
        <v>105</v>
      </c>
      <c r="G11" s="8" t="s">
        <v>32</v>
      </c>
      <c r="H11" s="8" t="s">
        <v>31</v>
      </c>
      <c r="I11" s="8" t="s">
        <v>106</v>
      </c>
      <c r="J11" s="8" t="s">
        <v>106</v>
      </c>
      <c r="K11" s="8" t="s">
        <v>107</v>
      </c>
      <c r="L11" s="8" t="s">
        <v>35</v>
      </c>
      <c r="M11" s="8" t="s">
        <v>31</v>
      </c>
      <c r="N11" s="8" t="s">
        <v>31</v>
      </c>
      <c r="O11" s="8" t="s">
        <v>50</v>
      </c>
      <c r="P11" s="8" t="s">
        <v>37</v>
      </c>
      <c r="Q11" s="8" t="s">
        <v>38</v>
      </c>
      <c r="R11" s="8" t="s">
        <v>39</v>
      </c>
      <c r="S11" s="8" t="s">
        <v>40</v>
      </c>
      <c r="T11" s="8" t="s">
        <v>36</v>
      </c>
      <c r="U11" s="8" t="s">
        <v>108</v>
      </c>
      <c r="V11" s="8" t="s">
        <v>42</v>
      </c>
      <c r="W11" s="8" t="s">
        <v>109</v>
      </c>
      <c r="X11" s="8" t="s">
        <v>110</v>
      </c>
      <c r="Y11" s="8" t="s">
        <v>45</v>
      </c>
      <c r="Z11" s="8" t="s">
        <v>46</v>
      </c>
      <c r="AA11" s="8" t="s">
        <v>47</v>
      </c>
      <c r="AB11" s="8" t="s">
        <v>35</v>
      </c>
      <c r="AC11" s="8" t="s">
        <v>47</v>
      </c>
    </row>
    <row r="12" ht="42" hidden="1" spans="1:29">
      <c r="A12" s="8" t="s">
        <v>28</v>
      </c>
      <c r="B12" s="8" t="s">
        <v>111</v>
      </c>
      <c r="C12" s="8" t="s">
        <v>112</v>
      </c>
      <c r="D12" s="8" t="e">
        <f>VLOOKUP(C12,[1]Sheet1!$D:$D,1,0)</f>
        <v>#N/A</v>
      </c>
      <c r="E12" s="8" t="s">
        <v>36</v>
      </c>
      <c r="F12" s="8" t="s">
        <v>113</v>
      </c>
      <c r="G12" s="8" t="s">
        <v>32</v>
      </c>
      <c r="H12" s="8" t="s">
        <v>114</v>
      </c>
      <c r="I12" s="8" t="s">
        <v>115</v>
      </c>
      <c r="J12" s="8" t="s">
        <v>115</v>
      </c>
      <c r="K12" s="8" t="s">
        <v>116</v>
      </c>
      <c r="L12" s="8" t="s">
        <v>35</v>
      </c>
      <c r="M12" s="8" t="s">
        <v>31</v>
      </c>
      <c r="N12" s="8" t="s">
        <v>31</v>
      </c>
      <c r="O12" s="8" t="s">
        <v>117</v>
      </c>
      <c r="P12" s="8" t="s">
        <v>118</v>
      </c>
      <c r="Q12" s="8" t="s">
        <v>38</v>
      </c>
      <c r="R12" s="8" t="s">
        <v>39</v>
      </c>
      <c r="S12" s="8" t="s">
        <v>40</v>
      </c>
      <c r="T12" s="8" t="s">
        <v>36</v>
      </c>
      <c r="U12" s="8" t="s">
        <v>119</v>
      </c>
      <c r="V12" s="8" t="s">
        <v>42</v>
      </c>
      <c r="W12" s="8" t="s">
        <v>120</v>
      </c>
      <c r="X12" s="8" t="s">
        <v>121</v>
      </c>
      <c r="Y12" s="8" t="s">
        <v>45</v>
      </c>
      <c r="Z12" s="8" t="s">
        <v>46</v>
      </c>
      <c r="AA12" s="8" t="s">
        <v>47</v>
      </c>
      <c r="AB12" s="8" t="s">
        <v>35</v>
      </c>
      <c r="AC12" s="8" t="s">
        <v>47</v>
      </c>
    </row>
    <row r="13" ht="42" spans="1:29">
      <c r="A13" s="8" t="s">
        <v>28</v>
      </c>
      <c r="B13" s="8" t="s">
        <v>122</v>
      </c>
      <c r="C13" s="8" t="s">
        <v>123</v>
      </c>
      <c r="D13" s="8" t="str">
        <f>VLOOKUP(C13,[1]Sheet1!$D:$D,1,0)</f>
        <v>泽普县玉泉职业技能培训学校</v>
      </c>
      <c r="E13" s="8" t="s">
        <v>31</v>
      </c>
      <c r="F13" s="8" t="s">
        <v>124</v>
      </c>
      <c r="G13" s="8" t="s">
        <v>32</v>
      </c>
      <c r="H13" s="8" t="s">
        <v>31</v>
      </c>
      <c r="I13" s="8" t="s">
        <v>125</v>
      </c>
      <c r="J13" s="8" t="s">
        <v>125</v>
      </c>
      <c r="K13" s="8" t="s">
        <v>126</v>
      </c>
      <c r="L13" s="8" t="s">
        <v>35</v>
      </c>
      <c r="M13" s="8" t="s">
        <v>31</v>
      </c>
      <c r="N13" s="8" t="s">
        <v>31</v>
      </c>
      <c r="O13" s="8" t="s">
        <v>65</v>
      </c>
      <c r="P13" s="8" t="s">
        <v>37</v>
      </c>
      <c r="Q13" s="8" t="s">
        <v>38</v>
      </c>
      <c r="R13" s="8" t="s">
        <v>127</v>
      </c>
      <c r="S13" s="8" t="s">
        <v>128</v>
      </c>
      <c r="T13" s="8" t="s">
        <v>36</v>
      </c>
      <c r="U13" s="8" t="s">
        <v>129</v>
      </c>
      <c r="V13" s="8" t="s">
        <v>42</v>
      </c>
      <c r="W13" s="8" t="s">
        <v>130</v>
      </c>
      <c r="X13" s="8" t="s">
        <v>131</v>
      </c>
      <c r="Y13" s="8" t="s">
        <v>45</v>
      </c>
      <c r="Z13" s="8" t="s">
        <v>46</v>
      </c>
      <c r="AA13" s="8" t="s">
        <v>47</v>
      </c>
      <c r="AB13" s="8" t="s">
        <v>35</v>
      </c>
      <c r="AC13" s="8" t="s">
        <v>47</v>
      </c>
    </row>
    <row r="14" ht="42" hidden="1" spans="1:29">
      <c r="A14" s="8" t="s">
        <v>28</v>
      </c>
      <c r="B14" s="8" t="s">
        <v>132</v>
      </c>
      <c r="C14" s="8" t="s">
        <v>133</v>
      </c>
      <c r="D14" s="8" t="e">
        <f>VLOOKUP(C14,[1]Sheet1!$D:$D,1,0)</f>
        <v>#N/A</v>
      </c>
      <c r="E14" s="8" t="s">
        <v>31</v>
      </c>
      <c r="F14" s="8" t="s">
        <v>134</v>
      </c>
      <c r="G14" s="8" t="s">
        <v>32</v>
      </c>
      <c r="H14" s="8" t="s">
        <v>31</v>
      </c>
      <c r="I14" s="8" t="s">
        <v>135</v>
      </c>
      <c r="J14" s="8" t="s">
        <v>135</v>
      </c>
      <c r="K14" s="8" t="s">
        <v>136</v>
      </c>
      <c r="L14" s="8" t="s">
        <v>35</v>
      </c>
      <c r="M14" s="8" t="s">
        <v>31</v>
      </c>
      <c r="N14" s="8" t="s">
        <v>31</v>
      </c>
      <c r="O14" s="8" t="s">
        <v>81</v>
      </c>
      <c r="P14" s="8" t="s">
        <v>37</v>
      </c>
      <c r="Q14" s="8" t="s">
        <v>38</v>
      </c>
      <c r="R14" s="8" t="s">
        <v>39</v>
      </c>
      <c r="S14" s="8" t="s">
        <v>40</v>
      </c>
      <c r="T14" s="8" t="s">
        <v>36</v>
      </c>
      <c r="U14" s="8" t="s">
        <v>137</v>
      </c>
      <c r="V14" s="8" t="s">
        <v>42</v>
      </c>
      <c r="W14" s="8" t="s">
        <v>138</v>
      </c>
      <c r="X14" s="8" t="s">
        <v>139</v>
      </c>
      <c r="Y14" s="8" t="s">
        <v>45</v>
      </c>
      <c r="Z14" s="8" t="s">
        <v>46</v>
      </c>
      <c r="AA14" s="8" t="s">
        <v>47</v>
      </c>
      <c r="AB14" s="8" t="s">
        <v>35</v>
      </c>
      <c r="AC14" s="8" t="s">
        <v>47</v>
      </c>
    </row>
    <row r="15" ht="42" spans="1:29">
      <c r="A15" s="8" t="s">
        <v>28</v>
      </c>
      <c r="B15" s="8" t="s">
        <v>140</v>
      </c>
      <c r="C15" s="8" t="s">
        <v>141</v>
      </c>
      <c r="D15" s="8" t="str">
        <f>VLOOKUP(C15,[1]Sheet1!$D:$D,1,0)</f>
        <v>泽普县崇鑫工贸有限责任公司</v>
      </c>
      <c r="E15" s="8" t="s">
        <v>31</v>
      </c>
      <c r="F15" s="8" t="s">
        <v>142</v>
      </c>
      <c r="G15" s="8" t="s">
        <v>32</v>
      </c>
      <c r="H15" s="8" t="s">
        <v>31</v>
      </c>
      <c r="I15" s="8" t="s">
        <v>107</v>
      </c>
      <c r="J15" s="8" t="s">
        <v>107</v>
      </c>
      <c r="K15" s="8" t="s">
        <v>143</v>
      </c>
      <c r="L15" s="8" t="s">
        <v>35</v>
      </c>
      <c r="M15" s="8" t="s">
        <v>31</v>
      </c>
      <c r="N15" s="8" t="s">
        <v>31</v>
      </c>
      <c r="O15" s="8" t="s">
        <v>65</v>
      </c>
      <c r="P15" s="8" t="s">
        <v>37</v>
      </c>
      <c r="Q15" s="8" t="s">
        <v>38</v>
      </c>
      <c r="R15" s="8" t="s">
        <v>39</v>
      </c>
      <c r="S15" s="8" t="s">
        <v>40</v>
      </c>
      <c r="T15" s="8" t="s">
        <v>36</v>
      </c>
      <c r="U15" s="8" t="s">
        <v>144</v>
      </c>
      <c r="V15" s="8" t="s">
        <v>42</v>
      </c>
      <c r="W15" s="8" t="s">
        <v>145</v>
      </c>
      <c r="X15" s="8" t="s">
        <v>146</v>
      </c>
      <c r="Y15" s="8" t="s">
        <v>45</v>
      </c>
      <c r="Z15" s="8" t="s">
        <v>46</v>
      </c>
      <c r="AA15" s="8" t="s">
        <v>47</v>
      </c>
      <c r="AB15" s="8" t="s">
        <v>35</v>
      </c>
      <c r="AC15" s="8" t="s">
        <v>47</v>
      </c>
    </row>
    <row r="16" ht="28" hidden="1" spans="1:29">
      <c r="A16" s="8" t="s">
        <v>28</v>
      </c>
      <c r="B16" s="8" t="s">
        <v>147</v>
      </c>
      <c r="C16" s="8" t="s">
        <v>148</v>
      </c>
      <c r="D16" s="8" t="e">
        <f>VLOOKUP(C16,[1]Sheet1!$D:$D,1,0)</f>
        <v>#N/A</v>
      </c>
      <c r="E16" s="8" t="s">
        <v>31</v>
      </c>
      <c r="F16" s="8" t="s">
        <v>32</v>
      </c>
      <c r="G16" s="8" t="s">
        <v>32</v>
      </c>
      <c r="H16" s="8" t="s">
        <v>31</v>
      </c>
      <c r="I16" s="8" t="s">
        <v>33</v>
      </c>
      <c r="J16" s="8" t="s">
        <v>33</v>
      </c>
      <c r="K16" s="8" t="s">
        <v>34</v>
      </c>
      <c r="L16" s="8" t="s">
        <v>35</v>
      </c>
      <c r="M16" s="8" t="s">
        <v>31</v>
      </c>
      <c r="N16" s="8" t="s">
        <v>31</v>
      </c>
      <c r="O16" s="8" t="s">
        <v>65</v>
      </c>
      <c r="P16" s="8" t="s">
        <v>37</v>
      </c>
      <c r="Q16" s="8" t="s">
        <v>38</v>
      </c>
      <c r="R16" s="8" t="s">
        <v>39</v>
      </c>
      <c r="S16" s="8" t="s">
        <v>40</v>
      </c>
      <c r="T16" s="8" t="s">
        <v>36</v>
      </c>
      <c r="U16" s="8" t="s">
        <v>41</v>
      </c>
      <c r="V16" s="8" t="s">
        <v>42</v>
      </c>
      <c r="W16" s="8" t="s">
        <v>149</v>
      </c>
      <c r="X16" s="8" t="s">
        <v>150</v>
      </c>
      <c r="Y16" s="8" t="s">
        <v>45</v>
      </c>
      <c r="Z16" s="8" t="s">
        <v>46</v>
      </c>
      <c r="AA16" s="8" t="s">
        <v>47</v>
      </c>
      <c r="AB16" s="8" t="s">
        <v>35</v>
      </c>
      <c r="AC16" s="8" t="s">
        <v>47</v>
      </c>
    </row>
    <row r="17" ht="42" spans="1:29">
      <c r="A17" s="8" t="s">
        <v>28</v>
      </c>
      <c r="B17" s="8" t="s">
        <v>151</v>
      </c>
      <c r="C17" s="8" t="s">
        <v>152</v>
      </c>
      <c r="D17" s="8" t="str">
        <f>VLOOKUP(C17,[1]Sheet1!$D:$D,1,0)</f>
        <v>泽普县顺丰商贸有限公司</v>
      </c>
      <c r="E17" s="8" t="s">
        <v>31</v>
      </c>
      <c r="F17" s="8" t="s">
        <v>153</v>
      </c>
      <c r="G17" s="8" t="s">
        <v>32</v>
      </c>
      <c r="H17" s="8" t="s">
        <v>31</v>
      </c>
      <c r="I17" s="8" t="s">
        <v>143</v>
      </c>
      <c r="J17" s="8" t="s">
        <v>143</v>
      </c>
      <c r="K17" s="8" t="s">
        <v>154</v>
      </c>
      <c r="L17" s="8" t="s">
        <v>35</v>
      </c>
      <c r="M17" s="8" t="s">
        <v>31</v>
      </c>
      <c r="N17" s="8" t="s">
        <v>31</v>
      </c>
      <c r="O17" s="8" t="s">
        <v>73</v>
      </c>
      <c r="P17" s="8" t="s">
        <v>37</v>
      </c>
      <c r="Q17" s="8" t="s">
        <v>38</v>
      </c>
      <c r="R17" s="8" t="s">
        <v>39</v>
      </c>
      <c r="S17" s="8" t="s">
        <v>40</v>
      </c>
      <c r="T17" s="8" t="s">
        <v>36</v>
      </c>
      <c r="U17" s="8" t="s">
        <v>155</v>
      </c>
      <c r="V17" s="8" t="s">
        <v>42</v>
      </c>
      <c r="W17" s="8" t="s">
        <v>156</v>
      </c>
      <c r="X17" s="8" t="s">
        <v>157</v>
      </c>
      <c r="Y17" s="8" t="s">
        <v>45</v>
      </c>
      <c r="Z17" s="8" t="s">
        <v>46</v>
      </c>
      <c r="AA17" s="8" t="s">
        <v>47</v>
      </c>
      <c r="AB17" s="8" t="s">
        <v>35</v>
      </c>
      <c r="AC17" s="8" t="s">
        <v>47</v>
      </c>
    </row>
    <row r="18" ht="42" spans="1:29">
      <c r="A18" s="8" t="s">
        <v>28</v>
      </c>
      <c r="B18" s="8" t="s">
        <v>158</v>
      </c>
      <c r="C18" s="8" t="s">
        <v>159</v>
      </c>
      <c r="D18" s="8" t="str">
        <f>VLOOKUP(C18,[1]Sheet1!$D:$D,1,0)</f>
        <v>泽普巨人建筑有限责任公司</v>
      </c>
      <c r="E18" s="8" t="s">
        <v>31</v>
      </c>
      <c r="F18" s="8" t="s">
        <v>142</v>
      </c>
      <c r="G18" s="8" t="s">
        <v>32</v>
      </c>
      <c r="H18" s="8" t="s">
        <v>31</v>
      </c>
      <c r="I18" s="8" t="s">
        <v>160</v>
      </c>
      <c r="J18" s="8" t="s">
        <v>160</v>
      </c>
      <c r="K18" s="8" t="s">
        <v>161</v>
      </c>
      <c r="L18" s="8" t="s">
        <v>35</v>
      </c>
      <c r="M18" s="8" t="s">
        <v>31</v>
      </c>
      <c r="N18" s="8" t="s">
        <v>31</v>
      </c>
      <c r="O18" s="8" t="s">
        <v>65</v>
      </c>
      <c r="P18" s="8" t="s">
        <v>37</v>
      </c>
      <c r="Q18" s="8" t="s">
        <v>38</v>
      </c>
      <c r="R18" s="8" t="s">
        <v>39</v>
      </c>
      <c r="S18" s="8" t="s">
        <v>40</v>
      </c>
      <c r="T18" s="8" t="s">
        <v>36</v>
      </c>
      <c r="U18" s="8" t="s">
        <v>162</v>
      </c>
      <c r="V18" s="8" t="s">
        <v>42</v>
      </c>
      <c r="W18" s="8" t="s">
        <v>163</v>
      </c>
      <c r="X18" s="8" t="s">
        <v>164</v>
      </c>
      <c r="Y18" s="8" t="s">
        <v>45</v>
      </c>
      <c r="Z18" s="8" t="s">
        <v>46</v>
      </c>
      <c r="AA18" s="8" t="s">
        <v>47</v>
      </c>
      <c r="AB18" s="8" t="s">
        <v>35</v>
      </c>
      <c r="AC18" s="8" t="s">
        <v>47</v>
      </c>
    </row>
    <row r="19" ht="42" spans="1:29">
      <c r="A19" s="8" t="s">
        <v>28</v>
      </c>
      <c r="B19" s="8" t="s">
        <v>165</v>
      </c>
      <c r="C19" s="8" t="s">
        <v>166</v>
      </c>
      <c r="D19" s="8" t="str">
        <f>VLOOKUP(C19,[1]Sheet1!$D:$D,1,0)</f>
        <v>泽普县星然装饰装修有限公司</v>
      </c>
      <c r="E19" s="8" t="s">
        <v>31</v>
      </c>
      <c r="F19" s="8" t="s">
        <v>142</v>
      </c>
      <c r="G19" s="8" t="s">
        <v>32</v>
      </c>
      <c r="H19" s="8" t="s">
        <v>31</v>
      </c>
      <c r="I19" s="8" t="s">
        <v>107</v>
      </c>
      <c r="J19" s="8" t="s">
        <v>107</v>
      </c>
      <c r="K19" s="8" t="s">
        <v>143</v>
      </c>
      <c r="L19" s="8" t="s">
        <v>35</v>
      </c>
      <c r="M19" s="8" t="s">
        <v>31</v>
      </c>
      <c r="N19" s="8" t="s">
        <v>31</v>
      </c>
      <c r="O19" s="8" t="s">
        <v>65</v>
      </c>
      <c r="P19" s="8" t="s">
        <v>37</v>
      </c>
      <c r="Q19" s="8" t="s">
        <v>38</v>
      </c>
      <c r="R19" s="8" t="s">
        <v>39</v>
      </c>
      <c r="S19" s="8" t="s">
        <v>40</v>
      </c>
      <c r="T19" s="8" t="s">
        <v>36</v>
      </c>
      <c r="U19" s="8" t="s">
        <v>144</v>
      </c>
      <c r="V19" s="8" t="s">
        <v>42</v>
      </c>
      <c r="W19" s="8" t="s">
        <v>167</v>
      </c>
      <c r="X19" s="8" t="s">
        <v>168</v>
      </c>
      <c r="Y19" s="8" t="s">
        <v>45</v>
      </c>
      <c r="Z19" s="8" t="s">
        <v>46</v>
      </c>
      <c r="AA19" s="8" t="s">
        <v>47</v>
      </c>
      <c r="AB19" s="8" t="s">
        <v>35</v>
      </c>
      <c r="AC19" s="8" t="s">
        <v>47</v>
      </c>
    </row>
    <row r="20" ht="56" spans="1:29">
      <c r="A20" s="8" t="s">
        <v>28</v>
      </c>
      <c r="B20" s="8" t="s">
        <v>169</v>
      </c>
      <c r="C20" s="8" t="s">
        <v>170</v>
      </c>
      <c r="D20" s="8" t="str">
        <f>VLOOKUP(C20,[1]Sheet1!$D:$D,1,0)</f>
        <v>新疆宏业天成建设工程有限公司泽普县分公司</v>
      </c>
      <c r="E20" s="8" t="s">
        <v>31</v>
      </c>
      <c r="F20" s="8" t="s">
        <v>81</v>
      </c>
      <c r="G20" s="8" t="s">
        <v>32</v>
      </c>
      <c r="H20" s="8" t="s">
        <v>31</v>
      </c>
      <c r="I20" s="8" t="s">
        <v>171</v>
      </c>
      <c r="J20" s="8" t="s">
        <v>171</v>
      </c>
      <c r="K20" s="8" t="s">
        <v>172</v>
      </c>
      <c r="L20" s="8" t="s">
        <v>35</v>
      </c>
      <c r="M20" s="8" t="s">
        <v>31</v>
      </c>
      <c r="N20" s="8" t="s">
        <v>31</v>
      </c>
      <c r="O20" s="8" t="s">
        <v>65</v>
      </c>
      <c r="P20" s="8" t="s">
        <v>37</v>
      </c>
      <c r="Q20" s="8" t="s">
        <v>38</v>
      </c>
      <c r="R20" s="8" t="s">
        <v>39</v>
      </c>
      <c r="S20" s="8" t="s">
        <v>40</v>
      </c>
      <c r="T20" s="8" t="s">
        <v>36</v>
      </c>
      <c r="U20" s="8" t="s">
        <v>173</v>
      </c>
      <c r="V20" s="8" t="s">
        <v>42</v>
      </c>
      <c r="W20" s="8" t="s">
        <v>174</v>
      </c>
      <c r="X20" s="8" t="s">
        <v>175</v>
      </c>
      <c r="Y20" s="8" t="s">
        <v>45</v>
      </c>
      <c r="Z20" s="8" t="s">
        <v>46</v>
      </c>
      <c r="AA20" s="8" t="s">
        <v>47</v>
      </c>
      <c r="AB20" s="8" t="s">
        <v>35</v>
      </c>
      <c r="AC20" s="8" t="s">
        <v>47</v>
      </c>
    </row>
    <row r="21" ht="42" spans="1:29">
      <c r="A21" s="8" t="s">
        <v>28</v>
      </c>
      <c r="B21" s="8" t="s">
        <v>176</v>
      </c>
      <c r="C21" s="8" t="s">
        <v>177</v>
      </c>
      <c r="D21" s="8" t="str">
        <f>VLOOKUP(C21,[1]Sheet1!$D:$D,1,0)</f>
        <v>喀什禾泽环保科技有限公司</v>
      </c>
      <c r="E21" s="8" t="s">
        <v>31</v>
      </c>
      <c r="F21" s="8" t="s">
        <v>73</v>
      </c>
      <c r="G21" s="8" t="s">
        <v>32</v>
      </c>
      <c r="H21" s="8" t="s">
        <v>31</v>
      </c>
      <c r="I21" s="8" t="s">
        <v>178</v>
      </c>
      <c r="J21" s="8" t="s">
        <v>178</v>
      </c>
      <c r="K21" s="8" t="s">
        <v>179</v>
      </c>
      <c r="L21" s="8" t="s">
        <v>35</v>
      </c>
      <c r="M21" s="8" t="s">
        <v>31</v>
      </c>
      <c r="N21" s="8" t="s">
        <v>31</v>
      </c>
      <c r="O21" s="8" t="s">
        <v>36</v>
      </c>
      <c r="P21" s="8" t="s">
        <v>37</v>
      </c>
      <c r="Q21" s="8" t="s">
        <v>38</v>
      </c>
      <c r="R21" s="8" t="s">
        <v>39</v>
      </c>
      <c r="S21" s="8" t="s">
        <v>40</v>
      </c>
      <c r="T21" s="8" t="s">
        <v>36</v>
      </c>
      <c r="U21" s="8" t="s">
        <v>180</v>
      </c>
      <c r="V21" s="8" t="s">
        <v>42</v>
      </c>
      <c r="W21" s="8" t="s">
        <v>181</v>
      </c>
      <c r="X21" s="8" t="s">
        <v>182</v>
      </c>
      <c r="Y21" s="8" t="s">
        <v>45</v>
      </c>
      <c r="Z21" s="8" t="s">
        <v>46</v>
      </c>
      <c r="AA21" s="8" t="s">
        <v>47</v>
      </c>
      <c r="AB21" s="8" t="s">
        <v>35</v>
      </c>
      <c r="AC21" s="8" t="s">
        <v>47</v>
      </c>
    </row>
    <row r="22" ht="42" spans="1:29">
      <c r="A22" s="8" t="s">
        <v>28</v>
      </c>
      <c r="B22" s="8" t="s">
        <v>183</v>
      </c>
      <c r="C22" s="8" t="s">
        <v>184</v>
      </c>
      <c r="D22" s="8" t="str">
        <f>VLOOKUP(C22,[1]Sheet1!$D:$D,1,0)</f>
        <v>泽普县新昆仑单采血浆有限公司</v>
      </c>
      <c r="E22" s="8" t="s">
        <v>31</v>
      </c>
      <c r="F22" s="8" t="s">
        <v>185</v>
      </c>
      <c r="G22" s="8" t="s">
        <v>32</v>
      </c>
      <c r="H22" s="8" t="s">
        <v>31</v>
      </c>
      <c r="I22" s="8" t="s">
        <v>186</v>
      </c>
      <c r="J22" s="8" t="s">
        <v>186</v>
      </c>
      <c r="K22" s="8" t="s">
        <v>187</v>
      </c>
      <c r="L22" s="8" t="s">
        <v>35</v>
      </c>
      <c r="M22" s="8" t="s">
        <v>31</v>
      </c>
      <c r="N22" s="8" t="s">
        <v>31</v>
      </c>
      <c r="O22" s="8" t="s">
        <v>188</v>
      </c>
      <c r="P22" s="8" t="s">
        <v>118</v>
      </c>
      <c r="Q22" s="8" t="s">
        <v>38</v>
      </c>
      <c r="R22" s="8" t="s">
        <v>39</v>
      </c>
      <c r="S22" s="8" t="s">
        <v>40</v>
      </c>
      <c r="T22" s="8" t="s">
        <v>36</v>
      </c>
      <c r="U22" s="8" t="s">
        <v>189</v>
      </c>
      <c r="V22" s="8" t="s">
        <v>42</v>
      </c>
      <c r="W22" s="8" t="s">
        <v>190</v>
      </c>
      <c r="X22" s="8" t="s">
        <v>191</v>
      </c>
      <c r="Y22" s="8" t="s">
        <v>45</v>
      </c>
      <c r="Z22" s="8" t="s">
        <v>46</v>
      </c>
      <c r="AA22" s="8" t="s">
        <v>47</v>
      </c>
      <c r="AB22" s="8" t="s">
        <v>35</v>
      </c>
      <c r="AC22" s="8" t="s">
        <v>47</v>
      </c>
    </row>
    <row r="23" ht="42" spans="1:29">
      <c r="A23" s="8" t="s">
        <v>28</v>
      </c>
      <c r="B23" s="8" t="s">
        <v>192</v>
      </c>
      <c r="C23" s="8" t="s">
        <v>193</v>
      </c>
      <c r="D23" s="8" t="str">
        <f>VLOOKUP(C23,[1]Sheet1!$D:$D,1,0)</f>
        <v>喀什方中圆建材租赁有限公司</v>
      </c>
      <c r="E23" s="8" t="s">
        <v>31</v>
      </c>
      <c r="F23" s="8" t="s">
        <v>194</v>
      </c>
      <c r="G23" s="8" t="s">
        <v>32</v>
      </c>
      <c r="H23" s="8" t="s">
        <v>31</v>
      </c>
      <c r="I23" s="8" t="s">
        <v>173</v>
      </c>
      <c r="J23" s="8" t="s">
        <v>173</v>
      </c>
      <c r="K23" s="8" t="s">
        <v>33</v>
      </c>
      <c r="L23" s="8" t="s">
        <v>35</v>
      </c>
      <c r="M23" s="8" t="s">
        <v>31</v>
      </c>
      <c r="N23" s="8" t="s">
        <v>31</v>
      </c>
      <c r="O23" s="8" t="s">
        <v>36</v>
      </c>
      <c r="P23" s="8" t="s">
        <v>37</v>
      </c>
      <c r="Q23" s="8" t="s">
        <v>38</v>
      </c>
      <c r="R23" s="8" t="s">
        <v>39</v>
      </c>
      <c r="S23" s="8" t="s">
        <v>40</v>
      </c>
      <c r="T23" s="8" t="s">
        <v>36</v>
      </c>
      <c r="U23" s="8" t="s">
        <v>195</v>
      </c>
      <c r="V23" s="8" t="s">
        <v>42</v>
      </c>
      <c r="W23" s="8" t="s">
        <v>47</v>
      </c>
      <c r="X23" s="8" t="s">
        <v>196</v>
      </c>
      <c r="Y23" s="8" t="s">
        <v>45</v>
      </c>
      <c r="Z23" s="8" t="s">
        <v>46</v>
      </c>
      <c r="AA23" s="8" t="s">
        <v>47</v>
      </c>
      <c r="AB23" s="8" t="s">
        <v>35</v>
      </c>
      <c r="AC23" s="8" t="s">
        <v>47</v>
      </c>
    </row>
    <row r="24" ht="56" spans="1:29">
      <c r="A24" s="8" t="s">
        <v>28</v>
      </c>
      <c r="B24" s="8" t="s">
        <v>197</v>
      </c>
      <c r="C24" s="8" t="s">
        <v>198</v>
      </c>
      <c r="D24" s="8" t="str">
        <f>VLOOKUP(C24,[1]Sheet1!$D:$D,1,0)</f>
        <v>泽普县金湖杨利民天然气有限责任公司</v>
      </c>
      <c r="E24" s="8" t="s">
        <v>31</v>
      </c>
      <c r="F24" s="8" t="s">
        <v>178</v>
      </c>
      <c r="G24" s="8" t="s">
        <v>32</v>
      </c>
      <c r="H24" s="8" t="s">
        <v>31</v>
      </c>
      <c r="I24" s="8" t="s">
        <v>199</v>
      </c>
      <c r="J24" s="8" t="s">
        <v>199</v>
      </c>
      <c r="K24" s="8" t="s">
        <v>200</v>
      </c>
      <c r="L24" s="8" t="s">
        <v>35</v>
      </c>
      <c r="M24" s="8" t="s">
        <v>31</v>
      </c>
      <c r="N24" s="8" t="s">
        <v>31</v>
      </c>
      <c r="O24" s="8" t="s">
        <v>201</v>
      </c>
      <c r="P24" s="8" t="s">
        <v>118</v>
      </c>
      <c r="Q24" s="8" t="s">
        <v>38</v>
      </c>
      <c r="R24" s="8" t="s">
        <v>39</v>
      </c>
      <c r="S24" s="8" t="s">
        <v>40</v>
      </c>
      <c r="T24" s="8" t="s">
        <v>36</v>
      </c>
      <c r="U24" s="8" t="s">
        <v>202</v>
      </c>
      <c r="V24" s="8" t="s">
        <v>42</v>
      </c>
      <c r="W24" s="8" t="s">
        <v>47</v>
      </c>
      <c r="X24" s="8" t="s">
        <v>203</v>
      </c>
      <c r="Y24" s="8" t="s">
        <v>45</v>
      </c>
      <c r="Z24" s="8" t="s">
        <v>46</v>
      </c>
      <c r="AA24" s="8" t="s">
        <v>47</v>
      </c>
      <c r="AB24" s="8" t="s">
        <v>35</v>
      </c>
      <c r="AC24" s="8" t="s">
        <v>47</v>
      </c>
    </row>
    <row r="25" ht="42" spans="1:29">
      <c r="A25" s="8" t="s">
        <v>28</v>
      </c>
      <c r="B25" s="8" t="s">
        <v>204</v>
      </c>
      <c r="C25" s="8" t="s">
        <v>205</v>
      </c>
      <c r="D25" s="8" t="str">
        <f>VLOOKUP(C25,[1]Sheet1!$D:$D,1,0)</f>
        <v>泽普县鑫泰果业有限公司</v>
      </c>
      <c r="E25" s="8" t="s">
        <v>31</v>
      </c>
      <c r="F25" s="8" t="s">
        <v>53</v>
      </c>
      <c r="G25" s="8" t="s">
        <v>32</v>
      </c>
      <c r="H25" s="8" t="s">
        <v>31</v>
      </c>
      <c r="I25" s="8" t="s">
        <v>206</v>
      </c>
      <c r="J25" s="8" t="s">
        <v>206</v>
      </c>
      <c r="K25" s="8" t="s">
        <v>173</v>
      </c>
      <c r="L25" s="8" t="s">
        <v>35</v>
      </c>
      <c r="M25" s="8" t="s">
        <v>31</v>
      </c>
      <c r="N25" s="8" t="s">
        <v>31</v>
      </c>
      <c r="O25" s="8" t="s">
        <v>36</v>
      </c>
      <c r="P25" s="8" t="s">
        <v>37</v>
      </c>
      <c r="Q25" s="8" t="s">
        <v>38</v>
      </c>
      <c r="R25" s="8" t="s">
        <v>39</v>
      </c>
      <c r="S25" s="8" t="s">
        <v>40</v>
      </c>
      <c r="T25" s="8" t="s">
        <v>36</v>
      </c>
      <c r="U25" s="8" t="s">
        <v>207</v>
      </c>
      <c r="V25" s="8" t="s">
        <v>42</v>
      </c>
      <c r="W25" s="8" t="s">
        <v>47</v>
      </c>
      <c r="X25" s="8" t="s">
        <v>208</v>
      </c>
      <c r="Y25" s="8" t="s">
        <v>45</v>
      </c>
      <c r="Z25" s="8" t="s">
        <v>46</v>
      </c>
      <c r="AA25" s="8" t="s">
        <v>47</v>
      </c>
      <c r="AB25" s="8" t="s">
        <v>35</v>
      </c>
      <c r="AC25" s="8" t="s">
        <v>47</v>
      </c>
    </row>
    <row r="26" ht="42" spans="1:29">
      <c r="A26" s="8" t="s">
        <v>28</v>
      </c>
      <c r="B26" s="8" t="s">
        <v>209</v>
      </c>
      <c r="C26" s="8" t="s">
        <v>210</v>
      </c>
      <c r="D26" s="8" t="str">
        <f>VLOOKUP(C26,[1]Sheet1!$D:$D,1,0)</f>
        <v>泽普县汇通昆仑新能源有限公司</v>
      </c>
      <c r="E26" s="8" t="s">
        <v>31</v>
      </c>
      <c r="F26" s="8" t="s">
        <v>81</v>
      </c>
      <c r="G26" s="8" t="s">
        <v>32</v>
      </c>
      <c r="H26" s="8" t="s">
        <v>31</v>
      </c>
      <c r="I26" s="8" t="s">
        <v>171</v>
      </c>
      <c r="J26" s="8" t="s">
        <v>171</v>
      </c>
      <c r="K26" s="8" t="s">
        <v>172</v>
      </c>
      <c r="L26" s="8" t="s">
        <v>35</v>
      </c>
      <c r="M26" s="8" t="s">
        <v>31</v>
      </c>
      <c r="N26" s="8" t="s">
        <v>31</v>
      </c>
      <c r="O26" s="8" t="s">
        <v>73</v>
      </c>
      <c r="P26" s="8" t="s">
        <v>37</v>
      </c>
      <c r="Q26" s="8" t="s">
        <v>38</v>
      </c>
      <c r="R26" s="8" t="s">
        <v>39</v>
      </c>
      <c r="S26" s="8" t="s">
        <v>40</v>
      </c>
      <c r="T26" s="8" t="s">
        <v>36</v>
      </c>
      <c r="U26" s="8" t="s">
        <v>173</v>
      </c>
      <c r="V26" s="8" t="s">
        <v>42</v>
      </c>
      <c r="W26" s="8" t="s">
        <v>211</v>
      </c>
      <c r="X26" s="8" t="s">
        <v>212</v>
      </c>
      <c r="Y26" s="8" t="s">
        <v>45</v>
      </c>
      <c r="Z26" s="8" t="s">
        <v>46</v>
      </c>
      <c r="AA26" s="8" t="s">
        <v>47</v>
      </c>
      <c r="AB26" s="8" t="s">
        <v>35</v>
      </c>
      <c r="AC26" s="8" t="s">
        <v>47</v>
      </c>
    </row>
    <row r="27" ht="28" spans="1:29">
      <c r="A27" s="8" t="s">
        <v>28</v>
      </c>
      <c r="B27" s="8" t="s">
        <v>213</v>
      </c>
      <c r="C27" s="8" t="s">
        <v>214</v>
      </c>
      <c r="D27" s="8" t="str">
        <f>VLOOKUP(C27,[1]Sheet1!$D:$D,1,0)</f>
        <v>泽普县未来以来通讯店</v>
      </c>
      <c r="E27" s="8" t="s">
        <v>31</v>
      </c>
      <c r="F27" s="8" t="s">
        <v>53</v>
      </c>
      <c r="G27" s="8" t="s">
        <v>32</v>
      </c>
      <c r="H27" s="8" t="s">
        <v>31</v>
      </c>
      <c r="I27" s="8" t="s">
        <v>206</v>
      </c>
      <c r="J27" s="8" t="s">
        <v>206</v>
      </c>
      <c r="K27" s="8" t="s">
        <v>173</v>
      </c>
      <c r="L27" s="8" t="s">
        <v>35</v>
      </c>
      <c r="M27" s="8" t="s">
        <v>31</v>
      </c>
      <c r="N27" s="8" t="s">
        <v>31</v>
      </c>
      <c r="O27" s="8" t="s">
        <v>36</v>
      </c>
      <c r="P27" s="8" t="s">
        <v>37</v>
      </c>
      <c r="Q27" s="8" t="s">
        <v>38</v>
      </c>
      <c r="R27" s="8" t="s">
        <v>215</v>
      </c>
      <c r="S27" s="8" t="s">
        <v>40</v>
      </c>
      <c r="T27" s="8" t="s">
        <v>36</v>
      </c>
      <c r="U27" s="8" t="s">
        <v>207</v>
      </c>
      <c r="V27" s="8" t="s">
        <v>42</v>
      </c>
      <c r="W27" s="8" t="s">
        <v>216</v>
      </c>
      <c r="X27" s="8" t="s">
        <v>217</v>
      </c>
      <c r="Y27" s="8" t="s">
        <v>45</v>
      </c>
      <c r="Z27" s="8" t="s">
        <v>46</v>
      </c>
      <c r="AA27" s="8" t="s">
        <v>47</v>
      </c>
      <c r="AB27" s="8" t="s">
        <v>35</v>
      </c>
      <c r="AC27" s="8" t="s">
        <v>47</v>
      </c>
    </row>
    <row r="28" ht="42" spans="1:29">
      <c r="A28" s="8" t="s">
        <v>28</v>
      </c>
      <c r="B28" s="8" t="s">
        <v>218</v>
      </c>
      <c r="C28" s="8" t="s">
        <v>219</v>
      </c>
      <c r="D28" s="8" t="str">
        <f>VLOOKUP(C28,[1]Sheet1!$D:$D,1,0)</f>
        <v>泽普县和能仁通热力有限公司</v>
      </c>
      <c r="E28" s="8" t="s">
        <v>31</v>
      </c>
      <c r="F28" s="8" t="s">
        <v>220</v>
      </c>
      <c r="G28" s="8" t="s">
        <v>32</v>
      </c>
      <c r="H28" s="8" t="s">
        <v>31</v>
      </c>
      <c r="I28" s="8" t="s">
        <v>221</v>
      </c>
      <c r="J28" s="8" t="s">
        <v>221</v>
      </c>
      <c r="K28" s="8" t="s">
        <v>222</v>
      </c>
      <c r="L28" s="8" t="s">
        <v>35</v>
      </c>
      <c r="M28" s="8" t="s">
        <v>31</v>
      </c>
      <c r="N28" s="8" t="s">
        <v>31</v>
      </c>
      <c r="O28" s="8" t="s">
        <v>223</v>
      </c>
      <c r="P28" s="8" t="s">
        <v>118</v>
      </c>
      <c r="Q28" s="8" t="s">
        <v>38</v>
      </c>
      <c r="R28" s="8" t="s">
        <v>39</v>
      </c>
      <c r="S28" s="8" t="s">
        <v>40</v>
      </c>
      <c r="T28" s="8" t="s">
        <v>36</v>
      </c>
      <c r="U28" s="8" t="s">
        <v>224</v>
      </c>
      <c r="V28" s="8" t="s">
        <v>42</v>
      </c>
      <c r="W28" s="8" t="s">
        <v>225</v>
      </c>
      <c r="X28" s="8" t="s">
        <v>226</v>
      </c>
      <c r="Y28" s="8" t="s">
        <v>45</v>
      </c>
      <c r="Z28" s="8" t="s">
        <v>46</v>
      </c>
      <c r="AA28" s="8" t="s">
        <v>47</v>
      </c>
      <c r="AB28" s="8" t="s">
        <v>35</v>
      </c>
      <c r="AC28" s="8" t="s">
        <v>47</v>
      </c>
    </row>
    <row r="29" ht="42" spans="1:29">
      <c r="A29" s="8" t="s">
        <v>28</v>
      </c>
      <c r="B29" s="8" t="s">
        <v>227</v>
      </c>
      <c r="C29" s="8" t="s">
        <v>228</v>
      </c>
      <c r="D29" s="8" t="str">
        <f>VLOOKUP(C29,[1]Sheet1!$D:$D,1,0)</f>
        <v>新疆奥泽项目管理有限公司</v>
      </c>
      <c r="E29" s="8" t="s">
        <v>31</v>
      </c>
      <c r="F29" s="8" t="s">
        <v>53</v>
      </c>
      <c r="G29" s="8" t="s">
        <v>32</v>
      </c>
      <c r="H29" s="8" t="s">
        <v>31</v>
      </c>
      <c r="I29" s="8" t="s">
        <v>206</v>
      </c>
      <c r="J29" s="8" t="s">
        <v>206</v>
      </c>
      <c r="K29" s="8" t="s">
        <v>173</v>
      </c>
      <c r="L29" s="8" t="s">
        <v>35</v>
      </c>
      <c r="M29" s="8" t="s">
        <v>31</v>
      </c>
      <c r="N29" s="8" t="s">
        <v>31</v>
      </c>
      <c r="O29" s="8" t="s">
        <v>36</v>
      </c>
      <c r="P29" s="8" t="s">
        <v>37</v>
      </c>
      <c r="Q29" s="8" t="s">
        <v>38</v>
      </c>
      <c r="R29" s="8" t="s">
        <v>39</v>
      </c>
      <c r="S29" s="8" t="s">
        <v>40</v>
      </c>
      <c r="T29" s="8" t="s">
        <v>36</v>
      </c>
      <c r="U29" s="8" t="s">
        <v>207</v>
      </c>
      <c r="V29" s="8" t="s">
        <v>42</v>
      </c>
      <c r="W29" s="8" t="s">
        <v>47</v>
      </c>
      <c r="X29" s="8" t="s">
        <v>229</v>
      </c>
      <c r="Y29" s="8" t="s">
        <v>45</v>
      </c>
      <c r="Z29" s="8" t="s">
        <v>46</v>
      </c>
      <c r="AA29" s="8" t="s">
        <v>47</v>
      </c>
      <c r="AB29" s="8" t="s">
        <v>35</v>
      </c>
      <c r="AC29" s="8" t="s">
        <v>47</v>
      </c>
    </row>
    <row r="30" ht="28" spans="1:29">
      <c r="A30" s="8" t="s">
        <v>28</v>
      </c>
      <c r="B30" s="8" t="s">
        <v>230</v>
      </c>
      <c r="C30" s="8" t="s">
        <v>231</v>
      </c>
      <c r="D30" s="8" t="str">
        <f>VLOOKUP(C30,[1]Sheet1!$D:$D,1,0)</f>
        <v>泽普县油城美食厅</v>
      </c>
      <c r="E30" s="8" t="s">
        <v>31</v>
      </c>
      <c r="F30" s="8" t="s">
        <v>73</v>
      </c>
      <c r="G30" s="8" t="s">
        <v>32</v>
      </c>
      <c r="H30" s="8" t="s">
        <v>31</v>
      </c>
      <c r="I30" s="8" t="s">
        <v>117</v>
      </c>
      <c r="J30" s="8" t="s">
        <v>117</v>
      </c>
      <c r="K30" s="8" t="s">
        <v>232</v>
      </c>
      <c r="L30" s="8" t="s">
        <v>35</v>
      </c>
      <c r="M30" s="8" t="s">
        <v>31</v>
      </c>
      <c r="N30" s="8" t="s">
        <v>31</v>
      </c>
      <c r="O30" s="8" t="s">
        <v>65</v>
      </c>
      <c r="P30" s="8" t="s">
        <v>37</v>
      </c>
      <c r="Q30" s="8" t="s">
        <v>38</v>
      </c>
      <c r="R30" s="8" t="s">
        <v>215</v>
      </c>
      <c r="S30" s="8" t="s">
        <v>40</v>
      </c>
      <c r="T30" s="8" t="s">
        <v>36</v>
      </c>
      <c r="U30" s="8" t="s">
        <v>233</v>
      </c>
      <c r="V30" s="8" t="s">
        <v>42</v>
      </c>
      <c r="W30" s="8" t="s">
        <v>234</v>
      </c>
      <c r="X30" s="8" t="s">
        <v>235</v>
      </c>
      <c r="Y30" s="8" t="s">
        <v>45</v>
      </c>
      <c r="Z30" s="8" t="s">
        <v>46</v>
      </c>
      <c r="AA30" s="8" t="s">
        <v>47</v>
      </c>
      <c r="AB30" s="8" t="s">
        <v>35</v>
      </c>
      <c r="AC30" s="8" t="s">
        <v>47</v>
      </c>
    </row>
    <row r="31" ht="56" spans="1:29">
      <c r="A31" s="8" t="s">
        <v>28</v>
      </c>
      <c r="B31" s="8" t="s">
        <v>236</v>
      </c>
      <c r="C31" s="8" t="s">
        <v>237</v>
      </c>
      <c r="D31" s="8" t="str">
        <f>VLOOKUP(C31,[1]Sheet1!$D:$D,1,0)</f>
        <v>喀什中元阳光房地产开发有限公司泽普分公司</v>
      </c>
      <c r="E31" s="8" t="s">
        <v>31</v>
      </c>
      <c r="F31" s="8" t="s">
        <v>53</v>
      </c>
      <c r="G31" s="8" t="s">
        <v>32</v>
      </c>
      <c r="H31" s="8" t="s">
        <v>31</v>
      </c>
      <c r="I31" s="8" t="s">
        <v>206</v>
      </c>
      <c r="J31" s="8" t="s">
        <v>206</v>
      </c>
      <c r="K31" s="8" t="s">
        <v>173</v>
      </c>
      <c r="L31" s="8" t="s">
        <v>35</v>
      </c>
      <c r="M31" s="8" t="s">
        <v>31</v>
      </c>
      <c r="N31" s="8" t="s">
        <v>31</v>
      </c>
      <c r="O31" s="8" t="s">
        <v>53</v>
      </c>
      <c r="P31" s="8" t="s">
        <v>37</v>
      </c>
      <c r="Q31" s="8" t="s">
        <v>38</v>
      </c>
      <c r="R31" s="8" t="s">
        <v>39</v>
      </c>
      <c r="S31" s="8" t="s">
        <v>40</v>
      </c>
      <c r="T31" s="8" t="s">
        <v>36</v>
      </c>
      <c r="U31" s="8" t="s">
        <v>207</v>
      </c>
      <c r="V31" s="8" t="s">
        <v>42</v>
      </c>
      <c r="W31" s="8" t="s">
        <v>47</v>
      </c>
      <c r="X31" s="8" t="s">
        <v>238</v>
      </c>
      <c r="Y31" s="8" t="s">
        <v>45</v>
      </c>
      <c r="Z31" s="8" t="s">
        <v>46</v>
      </c>
      <c r="AA31" s="8" t="s">
        <v>47</v>
      </c>
      <c r="AB31" s="8" t="s">
        <v>35</v>
      </c>
      <c r="AC31" s="8" t="s">
        <v>47</v>
      </c>
    </row>
    <row r="32" ht="56" spans="1:29">
      <c r="A32" s="8" t="s">
        <v>28</v>
      </c>
      <c r="B32" s="8" t="s">
        <v>239</v>
      </c>
      <c r="C32" s="8" t="s">
        <v>240</v>
      </c>
      <c r="D32" s="8" t="str">
        <f>VLOOKUP(C32,[1]Sheet1!$D:$D,1,0)</f>
        <v>泽普县金湖杨酒店管理有限责任公司</v>
      </c>
      <c r="E32" s="8" t="s">
        <v>31</v>
      </c>
      <c r="F32" s="8" t="s">
        <v>65</v>
      </c>
      <c r="G32" s="8" t="s">
        <v>32</v>
      </c>
      <c r="H32" s="8" t="s">
        <v>31</v>
      </c>
      <c r="I32" s="8" t="s">
        <v>241</v>
      </c>
      <c r="J32" s="8" t="s">
        <v>241</v>
      </c>
      <c r="K32" s="8" t="s">
        <v>94</v>
      </c>
      <c r="L32" s="8" t="s">
        <v>35</v>
      </c>
      <c r="M32" s="8" t="s">
        <v>31</v>
      </c>
      <c r="N32" s="8" t="s">
        <v>31</v>
      </c>
      <c r="O32" s="8" t="s">
        <v>65</v>
      </c>
      <c r="P32" s="8" t="s">
        <v>37</v>
      </c>
      <c r="Q32" s="8" t="s">
        <v>38</v>
      </c>
      <c r="R32" s="8" t="s">
        <v>39</v>
      </c>
      <c r="S32" s="8" t="s">
        <v>40</v>
      </c>
      <c r="T32" s="8" t="s">
        <v>36</v>
      </c>
      <c r="U32" s="8" t="s">
        <v>242</v>
      </c>
      <c r="V32" s="8" t="s">
        <v>42</v>
      </c>
      <c r="W32" s="8" t="s">
        <v>47</v>
      </c>
      <c r="X32" s="8" t="s">
        <v>243</v>
      </c>
      <c r="Y32" s="8" t="s">
        <v>45</v>
      </c>
      <c r="Z32" s="8" t="s">
        <v>46</v>
      </c>
      <c r="AA32" s="8" t="s">
        <v>47</v>
      </c>
      <c r="AB32" s="8" t="s">
        <v>35</v>
      </c>
      <c r="AC32" s="8" t="s">
        <v>47</v>
      </c>
    </row>
    <row r="33" ht="42" spans="1:29">
      <c r="A33" s="8" t="s">
        <v>28</v>
      </c>
      <c r="B33" s="8" t="s">
        <v>244</v>
      </c>
      <c r="C33" s="8" t="s">
        <v>245</v>
      </c>
      <c r="D33" s="8" t="str">
        <f>VLOOKUP(C33,[1]Sheet1!$D:$D,1,0)</f>
        <v>喀什强悍综合服务有限公司</v>
      </c>
      <c r="E33" s="8" t="s">
        <v>31</v>
      </c>
      <c r="F33" s="8" t="s">
        <v>65</v>
      </c>
      <c r="G33" s="8" t="s">
        <v>32</v>
      </c>
      <c r="H33" s="8" t="s">
        <v>31</v>
      </c>
      <c r="I33" s="8" t="s">
        <v>241</v>
      </c>
      <c r="J33" s="8" t="s">
        <v>241</v>
      </c>
      <c r="K33" s="8" t="s">
        <v>94</v>
      </c>
      <c r="L33" s="8" t="s">
        <v>35</v>
      </c>
      <c r="M33" s="8" t="s">
        <v>31</v>
      </c>
      <c r="N33" s="8" t="s">
        <v>31</v>
      </c>
      <c r="O33" s="8" t="s">
        <v>36</v>
      </c>
      <c r="P33" s="8" t="s">
        <v>37</v>
      </c>
      <c r="Q33" s="8" t="s">
        <v>38</v>
      </c>
      <c r="R33" s="8" t="s">
        <v>39</v>
      </c>
      <c r="S33" s="8" t="s">
        <v>40</v>
      </c>
      <c r="T33" s="8" t="s">
        <v>36</v>
      </c>
      <c r="U33" s="8" t="s">
        <v>242</v>
      </c>
      <c r="V33" s="8" t="s">
        <v>42</v>
      </c>
      <c r="W33" s="8" t="s">
        <v>47</v>
      </c>
      <c r="X33" s="8" t="s">
        <v>246</v>
      </c>
      <c r="Y33" s="8" t="s">
        <v>45</v>
      </c>
      <c r="Z33" s="8" t="s">
        <v>46</v>
      </c>
      <c r="AA33" s="8" t="s">
        <v>47</v>
      </c>
      <c r="AB33" s="8" t="s">
        <v>35</v>
      </c>
      <c r="AC33" s="8" t="s">
        <v>47</v>
      </c>
    </row>
    <row r="34" ht="42" spans="1:29">
      <c r="A34" s="8" t="s">
        <v>28</v>
      </c>
      <c r="B34" s="8" t="s">
        <v>247</v>
      </c>
      <c r="C34" s="8" t="s">
        <v>248</v>
      </c>
      <c r="D34" s="8" t="str">
        <f>VLOOKUP(C34,[1]Sheet1!$D:$D,1,0)</f>
        <v>喀什金泽生物科技有限公司</v>
      </c>
      <c r="E34" s="8" t="s">
        <v>31</v>
      </c>
      <c r="F34" s="8" t="s">
        <v>65</v>
      </c>
      <c r="G34" s="8" t="s">
        <v>32</v>
      </c>
      <c r="H34" s="8" t="s">
        <v>31</v>
      </c>
      <c r="I34" s="8" t="s">
        <v>241</v>
      </c>
      <c r="J34" s="8" t="s">
        <v>241</v>
      </c>
      <c r="K34" s="8" t="s">
        <v>94</v>
      </c>
      <c r="L34" s="8" t="s">
        <v>35</v>
      </c>
      <c r="M34" s="8" t="s">
        <v>31</v>
      </c>
      <c r="N34" s="8" t="s">
        <v>31</v>
      </c>
      <c r="O34" s="8" t="s">
        <v>36</v>
      </c>
      <c r="P34" s="8" t="s">
        <v>37</v>
      </c>
      <c r="Q34" s="8" t="s">
        <v>38</v>
      </c>
      <c r="R34" s="8" t="s">
        <v>39</v>
      </c>
      <c r="S34" s="8" t="s">
        <v>40</v>
      </c>
      <c r="T34" s="8" t="s">
        <v>36</v>
      </c>
      <c r="U34" s="8" t="s">
        <v>242</v>
      </c>
      <c r="V34" s="8" t="s">
        <v>42</v>
      </c>
      <c r="W34" s="8" t="s">
        <v>47</v>
      </c>
      <c r="X34" s="8" t="s">
        <v>249</v>
      </c>
      <c r="Y34" s="8" t="s">
        <v>45</v>
      </c>
      <c r="Z34" s="8" t="s">
        <v>46</v>
      </c>
      <c r="AA34" s="8" t="s">
        <v>47</v>
      </c>
      <c r="AB34" s="8" t="s">
        <v>35</v>
      </c>
      <c r="AC34" s="8" t="s">
        <v>47</v>
      </c>
    </row>
    <row r="35" ht="42" spans="1:29">
      <c r="A35" s="8" t="s">
        <v>28</v>
      </c>
      <c r="B35" s="8" t="s">
        <v>250</v>
      </c>
      <c r="C35" s="8" t="s">
        <v>251</v>
      </c>
      <c r="D35" s="8" t="str">
        <f>VLOOKUP(C35,[1]Sheet1!$D:$D,1,0)</f>
        <v>泽普巴依供应链管理有限公司</v>
      </c>
      <c r="E35" s="8" t="s">
        <v>31</v>
      </c>
      <c r="F35" s="8" t="s">
        <v>36</v>
      </c>
      <c r="G35" s="8" t="s">
        <v>32</v>
      </c>
      <c r="H35" s="8" t="s">
        <v>31</v>
      </c>
      <c r="I35" s="8" t="s">
        <v>252</v>
      </c>
      <c r="J35" s="8" t="s">
        <v>252</v>
      </c>
      <c r="K35" s="8" t="s">
        <v>253</v>
      </c>
      <c r="L35" s="8" t="s">
        <v>35</v>
      </c>
      <c r="M35" s="8" t="s">
        <v>31</v>
      </c>
      <c r="N35" s="8" t="s">
        <v>31</v>
      </c>
      <c r="O35" s="8" t="s">
        <v>31</v>
      </c>
      <c r="P35" s="8" t="s">
        <v>37</v>
      </c>
      <c r="Q35" s="8" t="s">
        <v>38</v>
      </c>
      <c r="R35" s="8" t="s">
        <v>39</v>
      </c>
      <c r="S35" s="8" t="s">
        <v>40</v>
      </c>
      <c r="T35" s="8" t="s">
        <v>36</v>
      </c>
      <c r="U35" s="8" t="s">
        <v>241</v>
      </c>
      <c r="V35" s="8" t="s">
        <v>42</v>
      </c>
      <c r="W35" s="8" t="s">
        <v>47</v>
      </c>
      <c r="X35" s="8" t="s">
        <v>254</v>
      </c>
      <c r="Y35" s="8" t="s">
        <v>45</v>
      </c>
      <c r="Z35" s="8" t="s">
        <v>46</v>
      </c>
      <c r="AA35" s="8" t="s">
        <v>47</v>
      </c>
      <c r="AB35" s="8" t="s">
        <v>35</v>
      </c>
      <c r="AC35" s="8" t="s">
        <v>47</v>
      </c>
    </row>
    <row r="36" ht="42" spans="1:29">
      <c r="A36" s="8" t="s">
        <v>28</v>
      </c>
      <c r="B36" s="8" t="s">
        <v>255</v>
      </c>
      <c r="C36" s="8" t="s">
        <v>256</v>
      </c>
      <c r="D36" s="8" t="str">
        <f>VLOOKUP(C36,[1]Sheet1!$D:$D,1,0)</f>
        <v>喀什微润农业科技有限公司</v>
      </c>
      <c r="E36" s="8" t="s">
        <v>31</v>
      </c>
      <c r="F36" s="8" t="s">
        <v>36</v>
      </c>
      <c r="G36" s="8" t="s">
        <v>32</v>
      </c>
      <c r="H36" s="8" t="s">
        <v>31</v>
      </c>
      <c r="I36" s="8" t="s">
        <v>257</v>
      </c>
      <c r="J36" s="8" t="s">
        <v>257</v>
      </c>
      <c r="K36" s="8" t="s">
        <v>241</v>
      </c>
      <c r="L36" s="8" t="s">
        <v>35</v>
      </c>
      <c r="M36" s="8" t="s">
        <v>31</v>
      </c>
      <c r="N36" s="8" t="s">
        <v>31</v>
      </c>
      <c r="O36" s="8" t="s">
        <v>36</v>
      </c>
      <c r="P36" s="8" t="s">
        <v>37</v>
      </c>
      <c r="Q36" s="8" t="s">
        <v>38</v>
      </c>
      <c r="R36" s="8" t="s">
        <v>39</v>
      </c>
      <c r="S36" s="8" t="s">
        <v>40</v>
      </c>
      <c r="T36" s="8" t="s">
        <v>36</v>
      </c>
      <c r="U36" s="8" t="s">
        <v>258</v>
      </c>
      <c r="V36" s="8" t="s">
        <v>42</v>
      </c>
      <c r="W36" s="8" t="s">
        <v>47</v>
      </c>
      <c r="X36" s="8" t="s">
        <v>259</v>
      </c>
      <c r="Y36" s="8" t="s">
        <v>45</v>
      </c>
      <c r="Z36" s="8" t="s">
        <v>46</v>
      </c>
      <c r="AA36" s="8" t="s">
        <v>47</v>
      </c>
      <c r="AB36" s="8" t="s">
        <v>35</v>
      </c>
      <c r="AC36" s="8" t="s">
        <v>47</v>
      </c>
    </row>
    <row r="37" ht="70" hidden="1" spans="1:29">
      <c r="A37" s="8" t="s">
        <v>28</v>
      </c>
      <c r="B37" s="8" t="s">
        <v>260</v>
      </c>
      <c r="C37" s="8" t="s">
        <v>261</v>
      </c>
      <c r="D37" s="8" t="e">
        <f>VLOOKUP(C37,[1]Sheet1!$D:$D,1,0)</f>
        <v>#N/A</v>
      </c>
      <c r="E37" s="8" t="s">
        <v>31</v>
      </c>
      <c r="F37" s="8" t="s">
        <v>262</v>
      </c>
      <c r="G37" s="8" t="s">
        <v>32</v>
      </c>
      <c r="H37" s="8" t="s">
        <v>31</v>
      </c>
      <c r="I37" s="8" t="s">
        <v>263</v>
      </c>
      <c r="J37" s="8" t="s">
        <v>263</v>
      </c>
      <c r="K37" s="8" t="s">
        <v>264</v>
      </c>
      <c r="L37" s="8" t="s">
        <v>35</v>
      </c>
      <c r="M37" s="8" t="s">
        <v>31</v>
      </c>
      <c r="N37" s="8" t="s">
        <v>31</v>
      </c>
      <c r="O37" s="8" t="s">
        <v>194</v>
      </c>
      <c r="P37" s="8" t="s">
        <v>37</v>
      </c>
      <c r="Q37" s="8" t="s">
        <v>38</v>
      </c>
      <c r="R37" s="8" t="s">
        <v>39</v>
      </c>
      <c r="S37" s="8" t="s">
        <v>40</v>
      </c>
      <c r="T37" s="8" t="s">
        <v>36</v>
      </c>
      <c r="U37" s="8" t="s">
        <v>265</v>
      </c>
      <c r="V37" s="8" t="s">
        <v>42</v>
      </c>
      <c r="W37" s="8" t="s">
        <v>266</v>
      </c>
      <c r="X37" s="8" t="s">
        <v>267</v>
      </c>
      <c r="Y37" s="8" t="s">
        <v>45</v>
      </c>
      <c r="Z37" s="8" t="s">
        <v>46</v>
      </c>
      <c r="AA37" s="8" t="s">
        <v>47</v>
      </c>
      <c r="AB37" s="8" t="s">
        <v>35</v>
      </c>
      <c r="AC37" s="8" t="s">
        <v>47</v>
      </c>
    </row>
    <row r="38" ht="56" hidden="1" spans="1:29">
      <c r="A38" s="8" t="s">
        <v>28</v>
      </c>
      <c r="B38" s="8" t="s">
        <v>268</v>
      </c>
      <c r="C38" s="8" t="s">
        <v>269</v>
      </c>
      <c r="D38" s="8" t="e">
        <f>VLOOKUP(C38,[1]Sheet1!$D:$D,1,0)</f>
        <v>#N/A</v>
      </c>
      <c r="E38" s="8" t="s">
        <v>31</v>
      </c>
      <c r="F38" s="8" t="s">
        <v>270</v>
      </c>
      <c r="G38" s="8" t="s">
        <v>32</v>
      </c>
      <c r="H38" s="8" t="s">
        <v>31</v>
      </c>
      <c r="I38" s="8" t="s">
        <v>34</v>
      </c>
      <c r="J38" s="8" t="s">
        <v>34</v>
      </c>
      <c r="K38" s="8" t="s">
        <v>271</v>
      </c>
      <c r="L38" s="8" t="s">
        <v>35</v>
      </c>
      <c r="M38" s="8" t="s">
        <v>31</v>
      </c>
      <c r="N38" s="8" t="s">
        <v>31</v>
      </c>
      <c r="O38" s="8" t="s">
        <v>65</v>
      </c>
      <c r="P38" s="8" t="s">
        <v>37</v>
      </c>
      <c r="Q38" s="8" t="s">
        <v>38</v>
      </c>
      <c r="R38" s="8" t="s">
        <v>39</v>
      </c>
      <c r="S38" s="8" t="s">
        <v>40</v>
      </c>
      <c r="T38" s="8" t="s">
        <v>36</v>
      </c>
      <c r="U38" s="8" t="s">
        <v>272</v>
      </c>
      <c r="V38" s="8" t="s">
        <v>42</v>
      </c>
      <c r="W38" s="8" t="s">
        <v>273</v>
      </c>
      <c r="X38" s="8" t="s">
        <v>274</v>
      </c>
      <c r="Y38" s="8" t="s">
        <v>45</v>
      </c>
      <c r="Z38" s="8" t="s">
        <v>46</v>
      </c>
      <c r="AA38" s="8" t="s">
        <v>47</v>
      </c>
      <c r="AB38" s="8" t="s">
        <v>35</v>
      </c>
      <c r="AC38" s="8" t="s">
        <v>47</v>
      </c>
    </row>
    <row r="39" ht="42" spans="1:29">
      <c r="A39" s="8" t="s">
        <v>28</v>
      </c>
      <c r="B39" s="8" t="s">
        <v>275</v>
      </c>
      <c r="C39" s="8" t="s">
        <v>276</v>
      </c>
      <c r="D39" s="8" t="str">
        <f>VLOOKUP(C39,[1]Sheet1!$D:$D,1,0)</f>
        <v>泽普县传扬广告有限公司</v>
      </c>
      <c r="E39" s="8" t="s">
        <v>31</v>
      </c>
      <c r="F39" s="8" t="s">
        <v>142</v>
      </c>
      <c r="G39" s="8" t="s">
        <v>32</v>
      </c>
      <c r="H39" s="8" t="s">
        <v>31</v>
      </c>
      <c r="I39" s="8" t="s">
        <v>107</v>
      </c>
      <c r="J39" s="8" t="s">
        <v>107</v>
      </c>
      <c r="K39" s="8" t="s">
        <v>143</v>
      </c>
      <c r="L39" s="8" t="s">
        <v>35</v>
      </c>
      <c r="M39" s="8" t="s">
        <v>31</v>
      </c>
      <c r="N39" s="8" t="s">
        <v>31</v>
      </c>
      <c r="O39" s="8" t="s">
        <v>65</v>
      </c>
      <c r="P39" s="8" t="s">
        <v>37</v>
      </c>
      <c r="Q39" s="8" t="s">
        <v>38</v>
      </c>
      <c r="R39" s="8" t="s">
        <v>39</v>
      </c>
      <c r="S39" s="8" t="s">
        <v>40</v>
      </c>
      <c r="T39" s="8" t="s">
        <v>36</v>
      </c>
      <c r="U39" s="8" t="s">
        <v>144</v>
      </c>
      <c r="V39" s="8" t="s">
        <v>42</v>
      </c>
      <c r="W39" s="8" t="s">
        <v>277</v>
      </c>
      <c r="X39" s="8" t="s">
        <v>278</v>
      </c>
      <c r="Y39" s="8" t="s">
        <v>45</v>
      </c>
      <c r="Z39" s="8" t="s">
        <v>46</v>
      </c>
      <c r="AA39" s="8" t="s">
        <v>47</v>
      </c>
      <c r="AB39" s="8" t="s">
        <v>35</v>
      </c>
      <c r="AC39" s="8" t="s">
        <v>47</v>
      </c>
    </row>
    <row r="40" ht="42" hidden="1" spans="1:29">
      <c r="A40" s="8" t="s">
        <v>28</v>
      </c>
      <c r="B40" s="8" t="s">
        <v>279</v>
      </c>
      <c r="C40" s="8" t="s">
        <v>280</v>
      </c>
      <c r="D40" s="8" t="e">
        <f>VLOOKUP(C40,[1]Sheet1!$D:$D,1,0)</f>
        <v>#N/A</v>
      </c>
      <c r="E40" s="8" t="s">
        <v>31</v>
      </c>
      <c r="F40" s="8" t="s">
        <v>32</v>
      </c>
      <c r="G40" s="8" t="s">
        <v>32</v>
      </c>
      <c r="H40" s="8" t="s">
        <v>31</v>
      </c>
      <c r="I40" s="8" t="s">
        <v>173</v>
      </c>
      <c r="J40" s="8" t="s">
        <v>173</v>
      </c>
      <c r="K40" s="8" t="s">
        <v>33</v>
      </c>
      <c r="L40" s="8" t="s">
        <v>35</v>
      </c>
      <c r="M40" s="8" t="s">
        <v>31</v>
      </c>
      <c r="N40" s="8" t="s">
        <v>31</v>
      </c>
      <c r="O40" s="8" t="s">
        <v>36</v>
      </c>
      <c r="P40" s="8" t="s">
        <v>37</v>
      </c>
      <c r="Q40" s="8" t="s">
        <v>38</v>
      </c>
      <c r="R40" s="8" t="s">
        <v>39</v>
      </c>
      <c r="S40" s="8" t="s">
        <v>40</v>
      </c>
      <c r="T40" s="8" t="s">
        <v>36</v>
      </c>
      <c r="U40" s="8" t="s">
        <v>195</v>
      </c>
      <c r="V40" s="8" t="s">
        <v>42</v>
      </c>
      <c r="W40" s="8" t="s">
        <v>281</v>
      </c>
      <c r="X40" s="8" t="s">
        <v>282</v>
      </c>
      <c r="Y40" s="8" t="s">
        <v>45</v>
      </c>
      <c r="Z40" s="8" t="s">
        <v>46</v>
      </c>
      <c r="AA40" s="8" t="s">
        <v>47</v>
      </c>
      <c r="AB40" s="8" t="s">
        <v>35</v>
      </c>
      <c r="AC40" s="8" t="s">
        <v>47</v>
      </c>
    </row>
  </sheetData>
  <autoFilter xmlns:etc="http://www.wps.cn/officeDocument/2017/etCustomData" ref="A1:AC40" etc:filterBottomFollowUsedRange="0">
    <filterColumn colId="3">
      <filters>
        <filter val="泽普县贵妹通讯店"/>
        <filter val="泽普县新昆仑单采血浆有限公司"/>
        <filter val="泽普巴依供应链管理有限公司"/>
        <filter val="泽普县和能仁通热力有限公司"/>
        <filter val="泽普县油城美食厅"/>
        <filter val="新疆奥泽项目管理有限公司"/>
        <filter val="喀什中元阳光房地产开发有限公司泽普分公司"/>
        <filter val="泽普县金湖杨利民天然气有限责任公司"/>
        <filter val="新疆硕旺建材有限公司"/>
        <filter val="喀什禾泽环保科技有限公司"/>
        <filter val="喀什强悍综合服务有限公司"/>
        <filter val="喀什金泽生物科技有限公司"/>
        <filter val="泽普县玉泉职业技能培训学校"/>
        <filter val="泽普县未来以来通讯店"/>
        <filter val="喀什方中圆建材租赁有限公司"/>
        <filter val="泽普友爱医院管理有限公司"/>
        <filter val="泽普县金湖杨酒店管理有限责任公司"/>
        <filter val="泽普县汇通昆仑新能源有限公司"/>
        <filter val="新疆棉花产业集团泽普纺织有限责任公司"/>
        <filter val="泽普县传扬广告有限公司"/>
        <filter val="泽普巨人建筑有限责任公司"/>
        <filter val="泽普县鑫泰果业有限公司"/>
        <filter val="泽普杨江海诊所"/>
        <filter val="喀什微润农业科技有限公司"/>
        <filter val="新疆宏业天成建设工程有限公司泽普县分公司"/>
        <filter val="泽普县崇鑫工贸有限责任公司"/>
        <filter val="泽普县星然装饰装修有限公司"/>
        <filter val="泽普县顺丰商贸有限公司"/>
      </filters>
    </filterColumn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C3" sqref="C3"/>
    </sheetView>
  </sheetViews>
  <sheetFormatPr defaultColWidth="9" defaultRowHeight="14" outlineLevelRow="2" outlineLevelCol="5"/>
  <cols>
    <col min="1" max="1" width="7.62727272727273" customWidth="1"/>
    <col min="2" max="2" width="10.7545454545455" customWidth="1"/>
    <col min="3" max="3" width="14.8727272727273" customWidth="1"/>
    <col min="4" max="4" width="37.7545454545455" customWidth="1"/>
    <col min="5" max="5" width="11.8727272727273" customWidth="1"/>
    <col min="6" max="6" width="13.6272727272727" customWidth="1"/>
  </cols>
  <sheetData>
    <row r="1" customFormat="1" ht="27" customHeight="1" spans="1:6">
      <c r="A1" s="3" t="s">
        <v>283</v>
      </c>
      <c r="B1" s="3"/>
      <c r="C1" s="3"/>
      <c r="D1" s="3"/>
      <c r="E1" s="3"/>
      <c r="F1" s="3"/>
    </row>
    <row r="2" s="1" customFormat="1" ht="28" spans="1:6">
      <c r="A2" s="4" t="s">
        <v>284</v>
      </c>
      <c r="B2" s="4" t="s">
        <v>0</v>
      </c>
      <c r="C2" s="4" t="s">
        <v>1</v>
      </c>
      <c r="D2" s="5" t="s">
        <v>2</v>
      </c>
      <c r="E2" s="4" t="s">
        <v>19</v>
      </c>
      <c r="F2" s="4" t="s">
        <v>20</v>
      </c>
    </row>
    <row r="3" s="2" customFormat="1" ht="22" customHeight="1" spans="1:6">
      <c r="A3" s="6">
        <v>1</v>
      </c>
      <c r="B3" s="7" t="s">
        <v>28</v>
      </c>
      <c r="C3" s="7">
        <v>65314285863</v>
      </c>
      <c r="D3" s="7" t="s">
        <v>285</v>
      </c>
      <c r="E3" s="7">
        <v>15711.44</v>
      </c>
      <c r="F3" s="7" t="s">
        <v>42</v>
      </c>
    </row>
  </sheetData>
  <mergeCells count="1">
    <mergeCell ref="A1:F1"/>
  </mergeCells>
  <pageMargins left="0.432638888888889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2025-01-07T03:16:00Z</dcterms:created>
  <dcterms:modified xsi:type="dcterms:W3CDTF">2025-08-01T08:51:23Z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F515049D0F194062916934D64EE4A987_12</vt:lpwstr>
  </property>
</Properties>
</file>